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hcqt\Desktop\"/>
    </mc:Choice>
  </mc:AlternateContent>
  <xr:revisionPtr revIDLastSave="0" documentId="8_{F72D04BF-A041-4275-973E-E2FF2E6D0768}" xr6:coauthVersionLast="47" xr6:coauthVersionMax="47" xr10:uidLastSave="{00000000-0000-0000-0000-000000000000}"/>
  <bookViews>
    <workbookView xWindow="-120" yWindow="-120" windowWidth="29040" windowHeight="15840" firstSheet="1" activeTab="1" xr2:uid="{00000000-000D-0000-FFFF-FFFF00000000}"/>
  </bookViews>
  <sheets>
    <sheet name="DỤNG CỤ VỆ SINH" sheetId="12" state="hidden" r:id="rId1"/>
    <sheet name="ẤN CHỈ" sheetId="17" r:id="rId2"/>
  </sheets>
  <definedNames>
    <definedName name="_xlnm._FilterDatabase" localSheetId="1" hidden="1">'ẤN CHỈ'!$A$2:$K$212</definedName>
    <definedName name="_xlnm._FilterDatabase" localSheetId="0" hidden="1">'DỤNG CỤ VỆ SINH'!$F$9:$H$1739</definedName>
    <definedName name="_xlnm.Print_Area" localSheetId="0">'DỤNG CỤ VỆ SINH'!$A$1:$G$259</definedName>
    <definedName name="_xlnm.Print_Titles" localSheetId="1">'ẤN CHỈ'!$2:$2</definedName>
    <definedName name="_xlnm.Print_Titles" localSheetId="0">'DỤNG CỤ VỆ SINH'!$9:$9</definedName>
  </definedNames>
  <calcPr calcId="191029"/>
</workbook>
</file>

<file path=xl/calcChain.xml><?xml version="1.0" encoding="utf-8"?>
<calcChain xmlns="http://schemas.openxmlformats.org/spreadsheetml/2006/main">
  <c r="H24" i="12" l="1"/>
  <c r="E24" i="12"/>
  <c r="G24" i="12" s="1"/>
  <c r="G101" i="12"/>
  <c r="H101" i="12"/>
  <c r="H102" i="12"/>
  <c r="H243" i="12" l="1"/>
  <c r="H242" i="12"/>
  <c r="E242" i="12"/>
  <c r="H1739" i="12"/>
  <c r="G182" i="12" l="1"/>
  <c r="G52" i="12"/>
  <c r="G51" i="12"/>
  <c r="E1076" i="12" l="1"/>
  <c r="E241" i="12"/>
  <c r="G241" i="12" s="1"/>
  <c r="E240" i="12"/>
  <c r="G240" i="12" s="1"/>
  <c r="E239" i="12"/>
  <c r="G239" i="12" s="1"/>
  <c r="E238" i="12"/>
  <c r="G238" i="12" s="1"/>
  <c r="E237" i="12"/>
  <c r="G237" i="12" s="1"/>
  <c r="E236" i="12"/>
  <c r="E235" i="12"/>
  <c r="E234" i="12"/>
  <c r="E233" i="12"/>
  <c r="E232" i="12"/>
  <c r="E231" i="12"/>
  <c r="E230" i="12"/>
  <c r="G230" i="12" s="1"/>
  <c r="E229" i="12"/>
  <c r="E228" i="12"/>
  <c r="G228" i="12" s="1"/>
  <c r="E227" i="12"/>
  <c r="G227" i="12" s="1"/>
  <c r="E226" i="12"/>
  <c r="G226" i="12" s="1"/>
  <c r="E225" i="12"/>
  <c r="G225" i="12" s="1"/>
  <c r="E224" i="12"/>
  <c r="G224" i="12" s="1"/>
  <c r="E223" i="12"/>
  <c r="G223" i="12" s="1"/>
  <c r="E222" i="12"/>
  <c r="G222" i="12" s="1"/>
  <c r="E221" i="12"/>
  <c r="G221" i="12" s="1"/>
  <c r="E220" i="12"/>
  <c r="G220" i="12" s="1"/>
  <c r="E219" i="12"/>
  <c r="G219" i="12" s="1"/>
  <c r="E218" i="12"/>
  <c r="G218" i="12" s="1"/>
  <c r="E217" i="12"/>
  <c r="G217" i="12" s="1"/>
  <c r="E216" i="12"/>
  <c r="G216" i="12" s="1"/>
  <c r="E215" i="12"/>
  <c r="E214" i="12"/>
  <c r="G214" i="12" s="1"/>
  <c r="E213" i="12"/>
  <c r="G213" i="12" s="1"/>
  <c r="E212" i="12"/>
  <c r="E211" i="12"/>
  <c r="G211" i="12" s="1"/>
  <c r="E210" i="12"/>
  <c r="G210" i="12" s="1"/>
  <c r="E209" i="12"/>
  <c r="G209" i="12" s="1"/>
  <c r="E208" i="12"/>
  <c r="E207" i="12"/>
  <c r="E206" i="12"/>
  <c r="E205" i="12"/>
  <c r="G205" i="12" s="1"/>
  <c r="E204" i="12"/>
  <c r="E203" i="12"/>
  <c r="G203" i="12" s="1"/>
  <c r="E202" i="12"/>
  <c r="G202" i="12" s="1"/>
  <c r="E201" i="12"/>
  <c r="G201" i="12" s="1"/>
  <c r="E200" i="12"/>
  <c r="G200" i="12" s="1"/>
  <c r="E199" i="12"/>
  <c r="E198" i="12"/>
  <c r="G198" i="12" s="1"/>
  <c r="E197" i="12"/>
  <c r="E196" i="12"/>
  <c r="G196" i="12" s="1"/>
  <c r="E195" i="12"/>
  <c r="G195" i="12" s="1"/>
  <c r="E194" i="12"/>
  <c r="G194" i="12" s="1"/>
  <c r="E193" i="12"/>
  <c r="G193" i="12" s="1"/>
  <c r="E192" i="12"/>
  <c r="G192" i="12" s="1"/>
  <c r="E191" i="12"/>
  <c r="E190" i="12"/>
  <c r="E189" i="12"/>
  <c r="G189" i="12" s="1"/>
  <c r="E188" i="12"/>
  <c r="G188" i="12" s="1"/>
  <c r="E187" i="12"/>
  <c r="G187" i="12" s="1"/>
  <c r="E186" i="12"/>
  <c r="G186" i="12" s="1"/>
  <c r="E185" i="12"/>
  <c r="E184" i="12"/>
  <c r="E183" i="12"/>
  <c r="G183" i="12" s="1"/>
  <c r="E181" i="12"/>
  <c r="G181" i="12" s="1"/>
  <c r="E180" i="12"/>
  <c r="G180" i="12" s="1"/>
  <c r="E179" i="12"/>
  <c r="G179" i="12" s="1"/>
  <c r="E178" i="12"/>
  <c r="G178" i="12" s="1"/>
  <c r="E177" i="12"/>
  <c r="G177" i="12" s="1"/>
  <c r="E176" i="12"/>
  <c r="G176" i="12" s="1"/>
  <c r="E175" i="12"/>
  <c r="G175" i="12" s="1"/>
  <c r="E174" i="12"/>
  <c r="G174" i="12" s="1"/>
  <c r="E173" i="12"/>
  <c r="G173" i="12" s="1"/>
  <c r="E172" i="12"/>
  <c r="G172" i="12" s="1"/>
  <c r="E171" i="12"/>
  <c r="G171" i="12" s="1"/>
  <c r="E170" i="12"/>
  <c r="G170" i="12" s="1"/>
  <c r="E169" i="12"/>
  <c r="G169" i="12" s="1"/>
  <c r="E168" i="12"/>
  <c r="G168" i="12" s="1"/>
  <c r="E167" i="12"/>
  <c r="G167" i="12" s="1"/>
  <c r="E166" i="12"/>
  <c r="G166" i="12" s="1"/>
  <c r="E165" i="12"/>
  <c r="G165" i="12" s="1"/>
  <c r="E164" i="12"/>
  <c r="G164" i="12" s="1"/>
  <c r="E163" i="12"/>
  <c r="G163" i="12" s="1"/>
  <c r="E162" i="12"/>
  <c r="E161" i="12"/>
  <c r="G161" i="12" s="1"/>
  <c r="E160" i="12"/>
  <c r="E159" i="12"/>
  <c r="G159" i="12" s="1"/>
  <c r="E158" i="12"/>
  <c r="G158" i="12" s="1"/>
  <c r="E157" i="12"/>
  <c r="G157" i="12" s="1"/>
  <c r="E156" i="12"/>
  <c r="G156" i="12" s="1"/>
  <c r="E155" i="12"/>
  <c r="E154" i="12"/>
  <c r="E153" i="12"/>
  <c r="G153" i="12" s="1"/>
  <c r="E152" i="12"/>
  <c r="E151" i="12"/>
  <c r="G151" i="12" s="1"/>
  <c r="E150" i="12"/>
  <c r="G150" i="12" s="1"/>
  <c r="E149" i="12"/>
  <c r="G149" i="12" s="1"/>
  <c r="E148" i="12"/>
  <c r="E147" i="12"/>
  <c r="G147" i="12" s="1"/>
  <c r="E146" i="12"/>
  <c r="E145" i="12"/>
  <c r="G145" i="12" s="1"/>
  <c r="E144" i="12"/>
  <c r="G144" i="12" s="1"/>
  <c r="E143" i="12"/>
  <c r="G143" i="12" s="1"/>
  <c r="E142" i="12"/>
  <c r="G142" i="12" s="1"/>
  <c r="E141" i="12"/>
  <c r="G141" i="12" s="1"/>
  <c r="E140" i="12"/>
  <c r="G140" i="12" s="1"/>
  <c r="E139" i="12"/>
  <c r="G139" i="12" s="1"/>
  <c r="E138" i="12"/>
  <c r="G138" i="12" s="1"/>
  <c r="E137" i="12"/>
  <c r="G137" i="12" s="1"/>
  <c r="E136" i="12"/>
  <c r="G136" i="12" s="1"/>
  <c r="E135" i="12"/>
  <c r="G135" i="12" s="1"/>
  <c r="E134" i="12"/>
  <c r="G134" i="12" s="1"/>
  <c r="E133" i="12"/>
  <c r="G133" i="12" s="1"/>
  <c r="E132" i="12"/>
  <c r="G132" i="12" s="1"/>
  <c r="E131" i="12"/>
  <c r="G131" i="12" s="1"/>
  <c r="E130" i="12"/>
  <c r="G130" i="12" s="1"/>
  <c r="E129" i="12"/>
  <c r="G129" i="12" s="1"/>
  <c r="E128" i="12"/>
  <c r="G128" i="12" s="1"/>
  <c r="E127" i="12"/>
  <c r="G127" i="12" s="1"/>
  <c r="E126" i="12"/>
  <c r="G126" i="12" s="1"/>
  <c r="E125" i="12"/>
  <c r="G125" i="12" s="1"/>
  <c r="E124" i="12"/>
  <c r="G124" i="12" s="1"/>
  <c r="E123" i="12"/>
  <c r="G123" i="12" s="1"/>
  <c r="E122" i="12"/>
  <c r="G122" i="12" s="1"/>
  <c r="E121" i="12"/>
  <c r="G121" i="12" s="1"/>
  <c r="E120" i="12"/>
  <c r="G120" i="12" s="1"/>
  <c r="E119" i="12"/>
  <c r="G119" i="12" s="1"/>
  <c r="E118" i="12"/>
  <c r="G118" i="12" s="1"/>
  <c r="E117" i="12"/>
  <c r="G117" i="12" s="1"/>
  <c r="E116" i="12"/>
  <c r="G116" i="12" s="1"/>
  <c r="E115" i="12"/>
  <c r="G115" i="12" s="1"/>
  <c r="E114" i="12"/>
  <c r="G114" i="12" s="1"/>
  <c r="E113" i="12"/>
  <c r="G113" i="12" s="1"/>
  <c r="E112" i="12"/>
  <c r="G112" i="12" s="1"/>
  <c r="E111" i="12"/>
  <c r="G111" i="12" s="1"/>
  <c r="E110" i="12"/>
  <c r="G110" i="12" s="1"/>
  <c r="E109" i="12"/>
  <c r="G109" i="12" s="1"/>
  <c r="E108" i="12"/>
  <c r="G108" i="12" s="1"/>
  <c r="E107" i="12"/>
  <c r="G107" i="12" s="1"/>
  <c r="E106" i="12"/>
  <c r="G106" i="12" s="1"/>
  <c r="E105" i="12"/>
  <c r="G105" i="12" s="1"/>
  <c r="E104" i="12"/>
  <c r="E103" i="12"/>
  <c r="G103" i="12" s="1"/>
  <c r="E102" i="12"/>
  <c r="G102" i="12" s="1"/>
  <c r="E100" i="12"/>
  <c r="E99" i="12"/>
  <c r="G99" i="12" s="1"/>
  <c r="E98" i="12"/>
  <c r="G98" i="12" s="1"/>
  <c r="E97" i="12"/>
  <c r="G97" i="12" s="1"/>
  <c r="E96" i="12"/>
  <c r="G96" i="12" s="1"/>
  <c r="E95" i="12"/>
  <c r="G95" i="12" s="1"/>
  <c r="E94" i="12"/>
  <c r="G94" i="12" s="1"/>
  <c r="E93" i="12"/>
  <c r="G93" i="12" s="1"/>
  <c r="E92" i="12"/>
  <c r="G92" i="12" s="1"/>
  <c r="E91" i="12"/>
  <c r="G91" i="12" s="1"/>
  <c r="E90" i="12"/>
  <c r="G90" i="12" s="1"/>
  <c r="E89" i="12"/>
  <c r="G89" i="12" s="1"/>
  <c r="E88" i="12"/>
  <c r="G88" i="12" s="1"/>
  <c r="E87" i="12"/>
  <c r="G87" i="12" s="1"/>
  <c r="E86" i="12"/>
  <c r="G86" i="12" s="1"/>
  <c r="E85" i="12"/>
  <c r="G85" i="12" s="1"/>
  <c r="E84" i="12"/>
  <c r="G84" i="12" s="1"/>
  <c r="E83" i="12"/>
  <c r="G83" i="12" s="1"/>
  <c r="E82" i="12"/>
  <c r="G82" i="12" s="1"/>
  <c r="E81" i="12"/>
  <c r="G81" i="12" s="1"/>
  <c r="E80" i="12"/>
  <c r="G80" i="12" s="1"/>
  <c r="E79" i="12"/>
  <c r="G79" i="12" s="1"/>
  <c r="E78" i="12"/>
  <c r="G78" i="12" s="1"/>
  <c r="E77" i="12"/>
  <c r="G77" i="12" s="1"/>
  <c r="E76" i="12"/>
  <c r="G76" i="12" s="1"/>
  <c r="E75" i="12"/>
  <c r="G75" i="12" s="1"/>
  <c r="E74" i="12"/>
  <c r="G74" i="12" s="1"/>
  <c r="E73" i="12"/>
  <c r="G73" i="12" s="1"/>
  <c r="E72" i="12"/>
  <c r="G72" i="12" s="1"/>
  <c r="E71" i="12"/>
  <c r="G71" i="12" s="1"/>
  <c r="E70" i="12"/>
  <c r="G70" i="12" s="1"/>
  <c r="E69" i="12"/>
  <c r="G69" i="12" s="1"/>
  <c r="E68" i="12"/>
  <c r="G68" i="12" s="1"/>
  <c r="E67" i="12"/>
  <c r="G67" i="12" s="1"/>
  <c r="E66" i="12"/>
  <c r="G66" i="12" s="1"/>
  <c r="E65" i="12"/>
  <c r="G65" i="12" s="1"/>
  <c r="E64" i="12"/>
  <c r="G64" i="12" s="1"/>
  <c r="E63" i="12"/>
  <c r="G63" i="12" s="1"/>
  <c r="E62" i="12"/>
  <c r="G62" i="12" s="1"/>
  <c r="E61" i="12"/>
  <c r="G61" i="12" s="1"/>
  <c r="E60" i="12"/>
  <c r="E59" i="12"/>
  <c r="G59" i="12" s="1"/>
  <c r="E58" i="12"/>
  <c r="G58" i="12" s="1"/>
  <c r="E57" i="12"/>
  <c r="G57" i="12" s="1"/>
  <c r="E56" i="12"/>
  <c r="G56" i="12" s="1"/>
  <c r="E55" i="12"/>
  <c r="E54" i="12"/>
  <c r="E53" i="12"/>
  <c r="G53" i="12" s="1"/>
  <c r="E50" i="12"/>
  <c r="G50" i="12" s="1"/>
  <c r="E49" i="12"/>
  <c r="G49" i="12" s="1"/>
  <c r="E48" i="12"/>
  <c r="G48" i="12" s="1"/>
  <c r="E47" i="12"/>
  <c r="E46" i="12"/>
  <c r="G46" i="12" s="1"/>
  <c r="E45" i="12"/>
  <c r="E44" i="12"/>
  <c r="G44" i="12" s="1"/>
  <c r="E43" i="12"/>
  <c r="G43" i="12" s="1"/>
  <c r="E42" i="12"/>
  <c r="G42" i="12" s="1"/>
  <c r="E41" i="12"/>
  <c r="G41" i="12" s="1"/>
  <c r="E40" i="12"/>
  <c r="G40" i="12" s="1"/>
  <c r="E39" i="12"/>
  <c r="G39" i="12" s="1"/>
  <c r="E38" i="12"/>
  <c r="G38" i="12" s="1"/>
  <c r="E37" i="12"/>
  <c r="G37" i="12" s="1"/>
  <c r="E36" i="12"/>
  <c r="G36" i="12" s="1"/>
  <c r="E35" i="12"/>
  <c r="G35" i="12" s="1"/>
  <c r="E34" i="12"/>
  <c r="G34" i="12" s="1"/>
  <c r="E33" i="12"/>
  <c r="G33" i="12" s="1"/>
  <c r="E32" i="12"/>
  <c r="G32" i="12" s="1"/>
  <c r="E31" i="12"/>
  <c r="G31" i="12" s="1"/>
  <c r="E30" i="12"/>
  <c r="G30" i="12" s="1"/>
  <c r="E29" i="12"/>
  <c r="G29" i="12" s="1"/>
  <c r="E28" i="12"/>
  <c r="G28" i="12" s="1"/>
  <c r="E27" i="12"/>
  <c r="G27" i="12" s="1"/>
  <c r="E26" i="12"/>
  <c r="G26" i="12" s="1"/>
  <c r="E25" i="12"/>
  <c r="G25" i="12" s="1"/>
  <c r="E23" i="12"/>
  <c r="G23" i="12" s="1"/>
  <c r="E22" i="12"/>
  <c r="G22" i="12" s="1"/>
  <c r="E21" i="12"/>
  <c r="G21" i="12" s="1"/>
  <c r="E20" i="12"/>
  <c r="E19" i="12"/>
  <c r="E18" i="12"/>
  <c r="E17" i="12"/>
  <c r="E16" i="12"/>
  <c r="G16" i="12" s="1"/>
  <c r="E15" i="12"/>
  <c r="G15" i="12" s="1"/>
  <c r="E14" i="12"/>
  <c r="G14" i="12" s="1"/>
  <c r="E13" i="12"/>
  <c r="G13" i="12" s="1"/>
  <c r="E12" i="12"/>
  <c r="G12" i="12" s="1"/>
  <c r="E11" i="12"/>
  <c r="H11" i="12"/>
  <c r="H12" i="12"/>
  <c r="H13" i="12"/>
  <c r="H14" i="12"/>
  <c r="H15" i="12"/>
  <c r="H16" i="12"/>
  <c r="H17" i="12"/>
  <c r="H18" i="12"/>
  <c r="H19" i="12"/>
  <c r="H20" i="12"/>
  <c r="H21" i="12"/>
  <c r="H22" i="12"/>
  <c r="H23"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305" i="12"/>
  <c r="H306" i="12"/>
  <c r="H307" i="12"/>
  <c r="H308" i="12"/>
  <c r="H309" i="12"/>
  <c r="H310" i="12"/>
  <c r="H311" i="12"/>
  <c r="H312" i="12"/>
  <c r="H313" i="12"/>
  <c r="H314" i="12"/>
  <c r="H315" i="12"/>
  <c r="H316" i="12"/>
  <c r="H317" i="12"/>
  <c r="H318" i="12"/>
  <c r="H319" i="12"/>
  <c r="H320" i="12"/>
  <c r="H321" i="12"/>
  <c r="H322" i="12"/>
  <c r="H323" i="12"/>
  <c r="H324" i="12"/>
  <c r="H325" i="12"/>
  <c r="H326" i="12"/>
  <c r="H327" i="12"/>
  <c r="H328" i="12"/>
  <c r="H329" i="12"/>
  <c r="H330" i="12"/>
  <c r="H331" i="12"/>
  <c r="H332" i="12"/>
  <c r="H333" i="12"/>
  <c r="H334" i="12"/>
  <c r="H335" i="12"/>
  <c r="H336" i="12"/>
  <c r="H337" i="12"/>
  <c r="H338" i="12"/>
  <c r="H339" i="12"/>
  <c r="H340" i="12"/>
  <c r="H341" i="12"/>
  <c r="H342" i="12"/>
  <c r="H343" i="12"/>
  <c r="H344" i="12"/>
  <c r="H345" i="12"/>
  <c r="H346" i="12"/>
  <c r="H347" i="12"/>
  <c r="H348" i="12"/>
  <c r="H349" i="12"/>
  <c r="H350" i="12"/>
  <c r="H351" i="12"/>
  <c r="H352" i="12"/>
  <c r="H353" i="12"/>
  <c r="H354" i="12"/>
  <c r="H355" i="12"/>
  <c r="H356" i="12"/>
  <c r="H357" i="12"/>
  <c r="H358" i="12"/>
  <c r="H359" i="12"/>
  <c r="H360" i="12"/>
  <c r="H361" i="12"/>
  <c r="H362" i="12"/>
  <c r="H363" i="12"/>
  <c r="H364" i="12"/>
  <c r="H365" i="12"/>
  <c r="H366" i="12"/>
  <c r="H367" i="12"/>
  <c r="H368" i="12"/>
  <c r="H369" i="12"/>
  <c r="H370" i="12"/>
  <c r="H371" i="12"/>
  <c r="H372" i="12"/>
  <c r="H373" i="12"/>
  <c r="H374" i="12"/>
  <c r="H375" i="12"/>
  <c r="H376" i="12"/>
  <c r="H377" i="12"/>
  <c r="H378" i="12"/>
  <c r="H379" i="12"/>
  <c r="H380" i="12"/>
  <c r="H381" i="12"/>
  <c r="H382" i="12"/>
  <c r="H383" i="12"/>
  <c r="H384" i="12"/>
  <c r="H385" i="12"/>
  <c r="H386" i="12"/>
  <c r="H387" i="12"/>
  <c r="H388" i="12"/>
  <c r="H389" i="12"/>
  <c r="H390" i="12"/>
  <c r="H391" i="12"/>
  <c r="H392" i="12"/>
  <c r="H393" i="12"/>
  <c r="H394" i="12"/>
  <c r="H395" i="12"/>
  <c r="H396" i="12"/>
  <c r="H397" i="12"/>
  <c r="H398" i="12"/>
  <c r="H399" i="12"/>
  <c r="H400" i="12"/>
  <c r="H401" i="12"/>
  <c r="H402" i="12"/>
  <c r="H403" i="12"/>
  <c r="H404" i="12"/>
  <c r="H405" i="12"/>
  <c r="H406" i="12"/>
  <c r="H407" i="12"/>
  <c r="H408" i="12"/>
  <c r="H409" i="12"/>
  <c r="H410" i="12"/>
  <c r="H411" i="12"/>
  <c r="H412" i="12"/>
  <c r="H413" i="12"/>
  <c r="H414" i="12"/>
  <c r="H415" i="12"/>
  <c r="H416" i="12"/>
  <c r="H417" i="12"/>
  <c r="H418" i="12"/>
  <c r="H419" i="12"/>
  <c r="H420" i="12"/>
  <c r="H421" i="12"/>
  <c r="H422" i="12"/>
  <c r="H423" i="12"/>
  <c r="H424" i="12"/>
  <c r="H425" i="12"/>
  <c r="H426" i="12"/>
  <c r="H427" i="12"/>
  <c r="H428" i="12"/>
  <c r="H429" i="12"/>
  <c r="H430" i="12"/>
  <c r="H431" i="12"/>
  <c r="H432" i="12"/>
  <c r="H433" i="12"/>
  <c r="H434" i="12"/>
  <c r="H435" i="12"/>
  <c r="H436" i="12"/>
  <c r="H437" i="12"/>
  <c r="H438" i="12"/>
  <c r="H439" i="12"/>
  <c r="H440" i="12"/>
  <c r="H441" i="12"/>
  <c r="H442" i="12"/>
  <c r="H443" i="12"/>
  <c r="H444" i="12"/>
  <c r="H445" i="12"/>
  <c r="H446" i="12"/>
  <c r="H447" i="12"/>
  <c r="H448" i="12"/>
  <c r="H449" i="12"/>
  <c r="H450" i="12"/>
  <c r="H451" i="12"/>
  <c r="H452" i="12"/>
  <c r="H453" i="12"/>
  <c r="H454" i="12"/>
  <c r="H455" i="12"/>
  <c r="H456" i="12"/>
  <c r="H457" i="12"/>
  <c r="H458" i="12"/>
  <c r="H459" i="12"/>
  <c r="H460" i="12"/>
  <c r="H461" i="12"/>
  <c r="H462" i="12"/>
  <c r="H463" i="12"/>
  <c r="H464" i="12"/>
  <c r="H465" i="12"/>
  <c r="H466" i="12"/>
  <c r="H467" i="12"/>
  <c r="H468" i="12"/>
  <c r="H469" i="12"/>
  <c r="H470" i="12"/>
  <c r="H471" i="12"/>
  <c r="H472" i="12"/>
  <c r="H473" i="12"/>
  <c r="H474" i="12"/>
  <c r="H475" i="12"/>
  <c r="H476" i="12"/>
  <c r="H477" i="12"/>
  <c r="H478" i="12"/>
  <c r="H479" i="12"/>
  <c r="H480" i="12"/>
  <c r="H481" i="12"/>
  <c r="H482" i="12"/>
  <c r="H483" i="12"/>
  <c r="H484" i="12"/>
  <c r="H485" i="12"/>
  <c r="H486" i="12"/>
  <c r="H487" i="12"/>
  <c r="H488" i="12"/>
  <c r="H489" i="12"/>
  <c r="H490" i="12"/>
  <c r="H491" i="12"/>
  <c r="H492" i="12"/>
  <c r="H493" i="12"/>
  <c r="H494" i="12"/>
  <c r="H495" i="12"/>
  <c r="H496" i="12"/>
  <c r="H497" i="12"/>
  <c r="H498" i="12"/>
  <c r="H499" i="12"/>
  <c r="H500" i="12"/>
  <c r="H501" i="12"/>
  <c r="H502" i="12"/>
  <c r="H503" i="12"/>
  <c r="H504" i="12"/>
  <c r="H505" i="12"/>
  <c r="H506" i="12"/>
  <c r="H507" i="12"/>
  <c r="H508" i="12"/>
  <c r="H509" i="12"/>
  <c r="H510" i="12"/>
  <c r="H511" i="12"/>
  <c r="H512" i="12"/>
  <c r="H513" i="12"/>
  <c r="H514" i="12"/>
  <c r="H515" i="12"/>
  <c r="H516" i="12"/>
  <c r="H517" i="12"/>
  <c r="H518" i="12"/>
  <c r="H519" i="12"/>
  <c r="H520" i="12"/>
  <c r="H521" i="12"/>
  <c r="H522" i="12"/>
  <c r="H523" i="12"/>
  <c r="H524" i="12"/>
  <c r="H525" i="12"/>
  <c r="H526" i="12"/>
  <c r="H527" i="12"/>
  <c r="H528" i="12"/>
  <c r="H529" i="12"/>
  <c r="H530" i="12"/>
  <c r="H531" i="12"/>
  <c r="H532" i="12"/>
  <c r="H533" i="12"/>
  <c r="H534" i="12"/>
  <c r="H535" i="12"/>
  <c r="H536" i="12"/>
  <c r="H537" i="12"/>
  <c r="H538" i="12"/>
  <c r="H539" i="12"/>
  <c r="H540" i="12"/>
  <c r="H541" i="12"/>
  <c r="H542" i="12"/>
  <c r="H543" i="12"/>
  <c r="H544" i="12"/>
  <c r="H545" i="12"/>
  <c r="H546" i="12"/>
  <c r="H547" i="12"/>
  <c r="H548" i="12"/>
  <c r="H549" i="12"/>
  <c r="H550" i="12"/>
  <c r="H551" i="12"/>
  <c r="H552" i="12"/>
  <c r="H553" i="12"/>
  <c r="H554" i="12"/>
  <c r="H555" i="12"/>
  <c r="H556" i="12"/>
  <c r="H557" i="12"/>
  <c r="H558" i="12"/>
  <c r="H559" i="12"/>
  <c r="H560" i="12"/>
  <c r="H561" i="12"/>
  <c r="H562" i="12"/>
  <c r="H563" i="12"/>
  <c r="H564" i="12"/>
  <c r="H565" i="12"/>
  <c r="H566" i="12"/>
  <c r="H567" i="12"/>
  <c r="H568" i="12"/>
  <c r="H569" i="12"/>
  <c r="H570" i="12"/>
  <c r="H571" i="12"/>
  <c r="H572" i="12"/>
  <c r="H573" i="12"/>
  <c r="H574" i="12"/>
  <c r="H575" i="12"/>
  <c r="H576" i="12"/>
  <c r="H577" i="12"/>
  <c r="H578" i="12"/>
  <c r="H579" i="12"/>
  <c r="H580" i="12"/>
  <c r="H581" i="12"/>
  <c r="H582" i="12"/>
  <c r="H583" i="12"/>
  <c r="H584" i="12"/>
  <c r="H585" i="12"/>
  <c r="H586" i="12"/>
  <c r="H587" i="12"/>
  <c r="H588" i="12"/>
  <c r="H589" i="12"/>
  <c r="H590" i="12"/>
  <c r="H591" i="12"/>
  <c r="H592" i="12"/>
  <c r="H593" i="12"/>
  <c r="H594" i="12"/>
  <c r="H595" i="12"/>
  <c r="H596" i="12"/>
  <c r="H597" i="12"/>
  <c r="H598" i="12"/>
  <c r="H599" i="12"/>
  <c r="H600" i="12"/>
  <c r="H601" i="12"/>
  <c r="H602" i="12"/>
  <c r="H603" i="12"/>
  <c r="H604" i="12"/>
  <c r="H605" i="12"/>
  <c r="H606" i="12"/>
  <c r="H607" i="12"/>
  <c r="H608" i="12"/>
  <c r="H609" i="12"/>
  <c r="H610" i="12"/>
  <c r="H611" i="12"/>
  <c r="H612" i="12"/>
  <c r="H613" i="12"/>
  <c r="H614" i="12"/>
  <c r="H615" i="12"/>
  <c r="H616" i="12"/>
  <c r="H617" i="12"/>
  <c r="H618" i="12"/>
  <c r="H619" i="12"/>
  <c r="H620" i="12"/>
  <c r="H621" i="12"/>
  <c r="H622" i="12"/>
  <c r="H623" i="12"/>
  <c r="H624" i="12"/>
  <c r="H625" i="12"/>
  <c r="H626" i="12"/>
  <c r="H627" i="12"/>
  <c r="H628" i="12"/>
  <c r="H629" i="12"/>
  <c r="H630" i="12"/>
  <c r="H631" i="12"/>
  <c r="H632" i="12"/>
  <c r="H633" i="12"/>
  <c r="H634" i="12"/>
  <c r="H635" i="12"/>
  <c r="H636" i="12"/>
  <c r="H637" i="12"/>
  <c r="H638" i="12"/>
  <c r="H639" i="12"/>
  <c r="H640" i="12"/>
  <c r="H641" i="12"/>
  <c r="H642" i="12"/>
  <c r="H643" i="12"/>
  <c r="H644" i="12"/>
  <c r="H645" i="12"/>
  <c r="H646" i="12"/>
  <c r="H647" i="12"/>
  <c r="H648" i="12"/>
  <c r="H649" i="12"/>
  <c r="H650" i="12"/>
  <c r="H651" i="12"/>
  <c r="H652" i="12"/>
  <c r="H653" i="12"/>
  <c r="H654" i="12"/>
  <c r="H655" i="12"/>
  <c r="H656" i="12"/>
  <c r="H657" i="12"/>
  <c r="H658" i="12"/>
  <c r="H659" i="12"/>
  <c r="H660" i="12"/>
  <c r="H661" i="12"/>
  <c r="H662" i="12"/>
  <c r="H663" i="12"/>
  <c r="H664" i="12"/>
  <c r="H665" i="12"/>
  <c r="H666" i="12"/>
  <c r="H667" i="12"/>
  <c r="H668" i="12"/>
  <c r="H669" i="12"/>
  <c r="H670" i="12"/>
  <c r="H671" i="12"/>
  <c r="H672" i="12"/>
  <c r="H673" i="12"/>
  <c r="H674" i="12"/>
  <c r="H675" i="12"/>
  <c r="H676" i="12"/>
  <c r="H677" i="12"/>
  <c r="H678" i="12"/>
  <c r="H679" i="12"/>
  <c r="H680" i="12"/>
  <c r="H681" i="12"/>
  <c r="H682" i="12"/>
  <c r="H683" i="12"/>
  <c r="H684" i="12"/>
  <c r="H685" i="12"/>
  <c r="H686" i="12"/>
  <c r="H687" i="12"/>
  <c r="H688" i="12"/>
  <c r="H689" i="12"/>
  <c r="H690" i="12"/>
  <c r="H691" i="12"/>
  <c r="H692" i="12"/>
  <c r="H693" i="12"/>
  <c r="H694" i="12"/>
  <c r="H695" i="12"/>
  <c r="H696" i="12"/>
  <c r="H697" i="12"/>
  <c r="H698" i="12"/>
  <c r="H699" i="12"/>
  <c r="H700" i="12"/>
  <c r="H701" i="12"/>
  <c r="H702" i="12"/>
  <c r="H703" i="12"/>
  <c r="H704" i="12"/>
  <c r="H705" i="12"/>
  <c r="H706" i="12"/>
  <c r="H707" i="12"/>
  <c r="H708" i="12"/>
  <c r="H709" i="12"/>
  <c r="H710" i="12"/>
  <c r="H711" i="12"/>
  <c r="H712" i="12"/>
  <c r="H713" i="12"/>
  <c r="H714" i="12"/>
  <c r="H715" i="12"/>
  <c r="H716" i="12"/>
  <c r="H717" i="12"/>
  <c r="H718" i="12"/>
  <c r="H719" i="12"/>
  <c r="H720" i="12"/>
  <c r="H721" i="12"/>
  <c r="H722" i="12"/>
  <c r="H723" i="12"/>
  <c r="H724" i="12"/>
  <c r="H725" i="12"/>
  <c r="H726" i="12"/>
  <c r="H727" i="12"/>
  <c r="H728" i="12"/>
  <c r="H729" i="12"/>
  <c r="H730" i="12"/>
  <c r="H731" i="12"/>
  <c r="H732" i="12"/>
  <c r="H733" i="12"/>
  <c r="H734" i="12"/>
  <c r="H735" i="12"/>
  <c r="H736" i="12"/>
  <c r="H737" i="12"/>
  <c r="H738" i="12"/>
  <c r="H739" i="12"/>
  <c r="H740" i="12"/>
  <c r="H741" i="12"/>
  <c r="H742" i="12"/>
  <c r="H743" i="12"/>
  <c r="H744" i="12"/>
  <c r="H745" i="12"/>
  <c r="H746" i="12"/>
  <c r="H747" i="12"/>
  <c r="H748" i="12"/>
  <c r="H749" i="12"/>
  <c r="H750" i="12"/>
  <c r="H751" i="12"/>
  <c r="H752" i="12"/>
  <c r="H753" i="12"/>
  <c r="H754" i="12"/>
  <c r="H755" i="12"/>
  <c r="H756" i="12"/>
  <c r="H757" i="12"/>
  <c r="H758" i="12"/>
  <c r="H759" i="12"/>
  <c r="H760" i="12"/>
  <c r="H761" i="12"/>
  <c r="H762" i="12"/>
  <c r="H763" i="12"/>
  <c r="H764" i="12"/>
  <c r="H765" i="12"/>
  <c r="H766" i="12"/>
  <c r="H767" i="12"/>
  <c r="H768" i="12"/>
  <c r="H769" i="12"/>
  <c r="H770" i="12"/>
  <c r="H771" i="12"/>
  <c r="H772" i="12"/>
  <c r="H773" i="12"/>
  <c r="H774" i="12"/>
  <c r="H775" i="12"/>
  <c r="H776" i="12"/>
  <c r="H777" i="12"/>
  <c r="H778" i="12"/>
  <c r="H779" i="12"/>
  <c r="H780" i="12"/>
  <c r="H781" i="12"/>
  <c r="H782" i="12"/>
  <c r="H783" i="12"/>
  <c r="H784" i="12"/>
  <c r="H785" i="12"/>
  <c r="H786" i="12"/>
  <c r="H787" i="12"/>
  <c r="H788" i="12"/>
  <c r="H789" i="12"/>
  <c r="H790" i="12"/>
  <c r="H791" i="12"/>
  <c r="H792" i="12"/>
  <c r="H793" i="12"/>
  <c r="H794" i="12"/>
  <c r="H795" i="12"/>
  <c r="H796" i="12"/>
  <c r="H797" i="12"/>
  <c r="H798" i="12"/>
  <c r="H799" i="12"/>
  <c r="H800" i="12"/>
  <c r="H801" i="12"/>
  <c r="H802" i="12"/>
  <c r="H803" i="12"/>
  <c r="H804" i="12"/>
  <c r="H805" i="12"/>
  <c r="H806" i="12"/>
  <c r="H807" i="12"/>
  <c r="H808" i="12"/>
  <c r="H809" i="12"/>
  <c r="H810" i="12"/>
  <c r="H811" i="12"/>
  <c r="H812" i="12"/>
  <c r="H813" i="12"/>
  <c r="H814" i="12"/>
  <c r="H815" i="12"/>
  <c r="H816" i="12"/>
  <c r="H817" i="12"/>
  <c r="H818" i="12"/>
  <c r="H819" i="12"/>
  <c r="H820" i="12"/>
  <c r="H821" i="12"/>
  <c r="H822" i="12"/>
  <c r="H823" i="12"/>
  <c r="H824" i="12"/>
  <c r="H825" i="12"/>
  <c r="H826" i="12"/>
  <c r="H827" i="12"/>
  <c r="H828" i="12"/>
  <c r="H829" i="12"/>
  <c r="H830" i="12"/>
  <c r="H831" i="12"/>
  <c r="H832" i="12"/>
  <c r="H833" i="12"/>
  <c r="H834" i="12"/>
  <c r="H835" i="12"/>
  <c r="H836" i="12"/>
  <c r="H837" i="12"/>
  <c r="H838" i="12"/>
  <c r="H839" i="12"/>
  <c r="H840" i="12"/>
  <c r="H841" i="12"/>
  <c r="H842" i="12"/>
  <c r="H843" i="12"/>
  <c r="H844" i="12"/>
  <c r="H845" i="12"/>
  <c r="H846" i="12"/>
  <c r="H847" i="12"/>
  <c r="H848" i="12"/>
  <c r="H849" i="12"/>
  <c r="H850" i="12"/>
  <c r="H851" i="12"/>
  <c r="H852" i="12"/>
  <c r="H853" i="12"/>
  <c r="H854" i="12"/>
  <c r="H855" i="12"/>
  <c r="H856" i="12"/>
  <c r="H857" i="12"/>
  <c r="H858" i="12"/>
  <c r="H859" i="12"/>
  <c r="H860" i="12"/>
  <c r="H861" i="12"/>
  <c r="H862" i="12"/>
  <c r="H863" i="12"/>
  <c r="H864" i="12"/>
  <c r="H865" i="12"/>
  <c r="H866" i="12"/>
  <c r="H867" i="12"/>
  <c r="H868" i="12"/>
  <c r="H869" i="12"/>
  <c r="H870" i="12"/>
  <c r="H871" i="12"/>
  <c r="H872" i="12"/>
  <c r="H873" i="12"/>
  <c r="H874" i="12"/>
  <c r="H875" i="12"/>
  <c r="H876" i="12"/>
  <c r="H877" i="12"/>
  <c r="H878" i="12"/>
  <c r="H879" i="12"/>
  <c r="H880" i="12"/>
  <c r="H881" i="12"/>
  <c r="H882" i="12"/>
  <c r="H883" i="12"/>
  <c r="H884" i="12"/>
  <c r="H885" i="12"/>
  <c r="H886" i="12"/>
  <c r="H887" i="12"/>
  <c r="H888" i="12"/>
  <c r="H889" i="12"/>
  <c r="H890" i="12"/>
  <c r="H891" i="12"/>
  <c r="H892" i="12"/>
  <c r="H893" i="12"/>
  <c r="H894" i="12"/>
  <c r="H895" i="12"/>
  <c r="H896" i="12"/>
  <c r="H897" i="12"/>
  <c r="H898" i="12"/>
  <c r="H899" i="12"/>
  <c r="H900" i="12"/>
  <c r="H901" i="12"/>
  <c r="H902" i="12"/>
  <c r="H903" i="12"/>
  <c r="H904" i="12"/>
  <c r="H905" i="12"/>
  <c r="H906" i="12"/>
  <c r="H907" i="12"/>
  <c r="H908" i="12"/>
  <c r="H909" i="12"/>
  <c r="H910" i="12"/>
  <c r="H911" i="12"/>
  <c r="H912" i="12"/>
  <c r="H913" i="12"/>
  <c r="H914" i="12"/>
  <c r="H915" i="12"/>
  <c r="H916" i="12"/>
  <c r="H917" i="12"/>
  <c r="H918" i="12"/>
  <c r="H919" i="12"/>
  <c r="H920" i="12"/>
  <c r="H921" i="12"/>
  <c r="H922" i="12"/>
  <c r="H923" i="12"/>
  <c r="H924" i="12"/>
  <c r="H925" i="12"/>
  <c r="H926" i="12"/>
  <c r="H927" i="12"/>
  <c r="H928" i="12"/>
  <c r="H929" i="12"/>
  <c r="H930" i="12"/>
  <c r="H931" i="12"/>
  <c r="H932" i="12"/>
  <c r="H933" i="12"/>
  <c r="H934" i="12"/>
  <c r="H935" i="12"/>
  <c r="H936" i="12"/>
  <c r="H937" i="12"/>
  <c r="H938" i="12"/>
  <c r="H939" i="12"/>
  <c r="H940" i="12"/>
  <c r="H941" i="12"/>
  <c r="H942" i="12"/>
  <c r="H943" i="12"/>
  <c r="H944" i="12"/>
  <c r="H945" i="12"/>
  <c r="H946" i="12"/>
  <c r="H947" i="12"/>
  <c r="H948" i="12"/>
  <c r="H949" i="12"/>
  <c r="H950" i="12"/>
  <c r="H951" i="12"/>
  <c r="H952" i="12"/>
  <c r="H953" i="12"/>
  <c r="H954" i="12"/>
  <c r="H955" i="12"/>
  <c r="H956" i="12"/>
  <c r="H957" i="12"/>
  <c r="H958" i="12"/>
  <c r="H959" i="12"/>
  <c r="H960" i="12"/>
  <c r="H961" i="12"/>
  <c r="H962" i="12"/>
  <c r="H963" i="12"/>
  <c r="H964" i="12"/>
  <c r="H965" i="12"/>
  <c r="H966" i="12"/>
  <c r="H967" i="12"/>
  <c r="H968" i="12"/>
  <c r="H969" i="12"/>
  <c r="H970" i="12"/>
  <c r="H971" i="12"/>
  <c r="H972" i="12"/>
  <c r="H973" i="12"/>
  <c r="H974" i="12"/>
  <c r="H975" i="12"/>
  <c r="H976" i="12"/>
  <c r="H977" i="12"/>
  <c r="H978" i="12"/>
  <c r="H979" i="12"/>
  <c r="H980" i="12"/>
  <c r="H981" i="12"/>
  <c r="H982" i="12"/>
  <c r="H983" i="12"/>
  <c r="H984" i="12"/>
  <c r="H985" i="12"/>
  <c r="H986" i="12"/>
  <c r="H987" i="12"/>
  <c r="H988" i="12"/>
  <c r="H989" i="12"/>
  <c r="H990" i="12"/>
  <c r="H991" i="12"/>
  <c r="H992" i="12"/>
  <c r="H993" i="12"/>
  <c r="H994" i="12"/>
  <c r="H995" i="12"/>
  <c r="H996" i="12"/>
  <c r="H997" i="12"/>
  <c r="H998" i="12"/>
  <c r="H999" i="12"/>
  <c r="H1000" i="12"/>
  <c r="H1001" i="12"/>
  <c r="H1002" i="12"/>
  <c r="H1003" i="12"/>
  <c r="H1004" i="12"/>
  <c r="H1005" i="12"/>
  <c r="H1006" i="12"/>
  <c r="H1007" i="12"/>
  <c r="H1008" i="12"/>
  <c r="H1009" i="12"/>
  <c r="H1010" i="12"/>
  <c r="H1011" i="12"/>
  <c r="H1012" i="12"/>
  <c r="H1013" i="12"/>
  <c r="H1014" i="12"/>
  <c r="H1015" i="12"/>
  <c r="H1016" i="12"/>
  <c r="H1017" i="12"/>
  <c r="H1018" i="12"/>
  <c r="H1019" i="12"/>
  <c r="H1020" i="12"/>
  <c r="H1021" i="12"/>
  <c r="H1022" i="12"/>
  <c r="H1023" i="12"/>
  <c r="H1024" i="12"/>
  <c r="H1025" i="12"/>
  <c r="H1026" i="12"/>
  <c r="H1027" i="12"/>
  <c r="H1028" i="12"/>
  <c r="H1029" i="12"/>
  <c r="H1030" i="12"/>
  <c r="H1031" i="12"/>
  <c r="H1032" i="12"/>
  <c r="H1033" i="12"/>
  <c r="H1034" i="12"/>
  <c r="H1035" i="12"/>
  <c r="H1036" i="12"/>
  <c r="H1037" i="12"/>
  <c r="H1038" i="12"/>
  <c r="H1039" i="12"/>
  <c r="H1040" i="12"/>
  <c r="H1041" i="12"/>
  <c r="H1042" i="12"/>
  <c r="H1043" i="12"/>
  <c r="H1044" i="12"/>
  <c r="H1045" i="12"/>
  <c r="H1046" i="12"/>
  <c r="H1047" i="12"/>
  <c r="H1048" i="12"/>
  <c r="H1049" i="12"/>
  <c r="H1050" i="12"/>
  <c r="H1051" i="12"/>
  <c r="H1052" i="12"/>
  <c r="H1053" i="12"/>
  <c r="H1054" i="12"/>
  <c r="H1055" i="12"/>
  <c r="H1056" i="12"/>
  <c r="H1057" i="12"/>
  <c r="H1058" i="12"/>
  <c r="H1059" i="12"/>
  <c r="H1060" i="12"/>
  <c r="H1061" i="12"/>
  <c r="H1062" i="12"/>
  <c r="H1063" i="12"/>
  <c r="H1064" i="12"/>
  <c r="H1065" i="12"/>
  <c r="H1066" i="12"/>
  <c r="H1067" i="12"/>
  <c r="H1068" i="12"/>
  <c r="H1069" i="12"/>
  <c r="H1070" i="12"/>
  <c r="H1071" i="12"/>
  <c r="H1072" i="12"/>
  <c r="H1073" i="12"/>
  <c r="H1074" i="12"/>
  <c r="H1075" i="12"/>
  <c r="H1076" i="12"/>
  <c r="H1077" i="12"/>
  <c r="H1078" i="12"/>
  <c r="H1079" i="12"/>
  <c r="H1080" i="12"/>
  <c r="H1081" i="12"/>
  <c r="H1082" i="12"/>
  <c r="H1083" i="12"/>
  <c r="H1084" i="12"/>
  <c r="H1085" i="12"/>
  <c r="H1086" i="12"/>
  <c r="H1087" i="12"/>
  <c r="H1088" i="12"/>
  <c r="H1089" i="12"/>
  <c r="H1090" i="12"/>
  <c r="H1091" i="12"/>
  <c r="H1092" i="12"/>
  <c r="H1093" i="12"/>
  <c r="H1094" i="12"/>
  <c r="H1095" i="12"/>
  <c r="H1096" i="12"/>
  <c r="H1097" i="12"/>
  <c r="H1098" i="12"/>
  <c r="H1099" i="12"/>
  <c r="H1100" i="12"/>
  <c r="H1101" i="12"/>
  <c r="H1102" i="12"/>
  <c r="H1103" i="12"/>
  <c r="H1104" i="12"/>
  <c r="H1105" i="12"/>
  <c r="H1106" i="12"/>
  <c r="H1107" i="12"/>
  <c r="H1108" i="12"/>
  <c r="H1109" i="12"/>
  <c r="H1110" i="12"/>
  <c r="H1111" i="12"/>
  <c r="H1112" i="12"/>
  <c r="H1113" i="12"/>
  <c r="H1114" i="12"/>
  <c r="H1115" i="12"/>
  <c r="H1116" i="12"/>
  <c r="H1117" i="12"/>
  <c r="H1118" i="12"/>
  <c r="H1119" i="12"/>
  <c r="H1120" i="12"/>
  <c r="H1121" i="12"/>
  <c r="H1122" i="12"/>
  <c r="H1123" i="12"/>
  <c r="H1124" i="12"/>
  <c r="H1125" i="12"/>
  <c r="H1126" i="12"/>
  <c r="H1127" i="12"/>
  <c r="H1128" i="12"/>
  <c r="H1129" i="12"/>
  <c r="H1130" i="12"/>
  <c r="H1131" i="12"/>
  <c r="H1132" i="12"/>
  <c r="H1133" i="12"/>
  <c r="H1134" i="12"/>
  <c r="H1135" i="12"/>
  <c r="H1136" i="12"/>
  <c r="H1137" i="12"/>
  <c r="H1138" i="12"/>
  <c r="H1139" i="12"/>
  <c r="H1140" i="12"/>
  <c r="H1141" i="12"/>
  <c r="H1142" i="12"/>
  <c r="H1143" i="12"/>
  <c r="H1144" i="12"/>
  <c r="H1145" i="12"/>
  <c r="H1146" i="12"/>
  <c r="H1147" i="12"/>
  <c r="H1148" i="12"/>
  <c r="H1149" i="12"/>
  <c r="H1150" i="12"/>
  <c r="H1151" i="12"/>
  <c r="H1152" i="12"/>
  <c r="H1153" i="12"/>
  <c r="H1154" i="12"/>
  <c r="H1155" i="12"/>
  <c r="H1156" i="12"/>
  <c r="H1157" i="12"/>
  <c r="H1158" i="12"/>
  <c r="H1159" i="12"/>
  <c r="H1160" i="12"/>
  <c r="H1161" i="12"/>
  <c r="H1162" i="12"/>
  <c r="H1163" i="12"/>
  <c r="H1164" i="12"/>
  <c r="H1165" i="12"/>
  <c r="H1166" i="12"/>
  <c r="H1167" i="12"/>
  <c r="H1168" i="12"/>
  <c r="H1169" i="12"/>
  <c r="H1170" i="12"/>
  <c r="H1171" i="12"/>
  <c r="H1172" i="12"/>
  <c r="H1173" i="12"/>
  <c r="H1174" i="12"/>
  <c r="H1175" i="12"/>
  <c r="H1176" i="12"/>
  <c r="H1177" i="12"/>
  <c r="H1178" i="12"/>
  <c r="H1179" i="12"/>
  <c r="H1180" i="12"/>
  <c r="H1181" i="12"/>
  <c r="H1182" i="12"/>
  <c r="H1183" i="12"/>
  <c r="H1184" i="12"/>
  <c r="H1185" i="12"/>
  <c r="H1186" i="12"/>
  <c r="H1187" i="12"/>
  <c r="H1188" i="12"/>
  <c r="H1189" i="12"/>
  <c r="H1190" i="12"/>
  <c r="H1191" i="12"/>
  <c r="H1192" i="12"/>
  <c r="H1193" i="12"/>
  <c r="H1194" i="12"/>
  <c r="H1195" i="12"/>
  <c r="H1196" i="12"/>
  <c r="H1197" i="12"/>
  <c r="H1198" i="12"/>
  <c r="H1199" i="12"/>
  <c r="H1200" i="12"/>
  <c r="H1201" i="12"/>
  <c r="H1202" i="12"/>
  <c r="H1203" i="12"/>
  <c r="H1204" i="12"/>
  <c r="H1205" i="12"/>
  <c r="H1206" i="12"/>
  <c r="H1207" i="12"/>
  <c r="H1208" i="12"/>
  <c r="H1209" i="12"/>
  <c r="H1210" i="12"/>
  <c r="H1211" i="12"/>
  <c r="H1212" i="12"/>
  <c r="H1213" i="12"/>
  <c r="H1214" i="12"/>
  <c r="H1215" i="12"/>
  <c r="H1216" i="12"/>
  <c r="H1217" i="12"/>
  <c r="H1218" i="12"/>
  <c r="H1219" i="12"/>
  <c r="H1220" i="12"/>
  <c r="H1221" i="12"/>
  <c r="H1222" i="12"/>
  <c r="H1223" i="12"/>
  <c r="H1224" i="12"/>
  <c r="H1225" i="12"/>
  <c r="H1226" i="12"/>
  <c r="H1227" i="12"/>
  <c r="H1228" i="12"/>
  <c r="H1229" i="12"/>
  <c r="H1230" i="12"/>
  <c r="H1231" i="12"/>
  <c r="H1232" i="12"/>
  <c r="H1233" i="12"/>
  <c r="H1234" i="12"/>
  <c r="H1235" i="12"/>
  <c r="H1236" i="12"/>
  <c r="H1237" i="12"/>
  <c r="H1238" i="12"/>
  <c r="H1239" i="12"/>
  <c r="H1240" i="12"/>
  <c r="H1241" i="12"/>
  <c r="H1242" i="12"/>
  <c r="H1243" i="12"/>
  <c r="H1244" i="12"/>
  <c r="H1245" i="12"/>
  <c r="H1246" i="12"/>
  <c r="H1247" i="12"/>
  <c r="H1248" i="12"/>
  <c r="H1249" i="12"/>
  <c r="H1250" i="12"/>
  <c r="H1251" i="12"/>
  <c r="H1252" i="12"/>
  <c r="H1253" i="12"/>
  <c r="H1254" i="12"/>
  <c r="H1255" i="12"/>
  <c r="H1256" i="12"/>
  <c r="H1257" i="12"/>
  <c r="H1258" i="12"/>
  <c r="H1259" i="12"/>
  <c r="H1260" i="12"/>
  <c r="H1261" i="12"/>
  <c r="H1262" i="12"/>
  <c r="H1263" i="12"/>
  <c r="H1264" i="12"/>
  <c r="H1265" i="12"/>
  <c r="H1266" i="12"/>
  <c r="H1267" i="12"/>
  <c r="H1268" i="12"/>
  <c r="H1269" i="12"/>
  <c r="H1270" i="12"/>
  <c r="H1271" i="12"/>
  <c r="H1272" i="12"/>
  <c r="H1273" i="12"/>
  <c r="H1274" i="12"/>
  <c r="H1275" i="12"/>
  <c r="H1276" i="12"/>
  <c r="H1277" i="12"/>
  <c r="H1278" i="12"/>
  <c r="H1279" i="12"/>
  <c r="H1280" i="12"/>
  <c r="H1281" i="12"/>
  <c r="H1282" i="12"/>
  <c r="H1283" i="12"/>
  <c r="H1284" i="12"/>
  <c r="H1285" i="12"/>
  <c r="H1286" i="12"/>
  <c r="H1287" i="12"/>
  <c r="H1288" i="12"/>
  <c r="H1289" i="12"/>
  <c r="H1290" i="12"/>
  <c r="H1291" i="12"/>
  <c r="H1292" i="12"/>
  <c r="H1293" i="12"/>
  <c r="H1294" i="12"/>
  <c r="H1295" i="12"/>
  <c r="H1296" i="12"/>
  <c r="H1297" i="12"/>
  <c r="H1298" i="12"/>
  <c r="H1299" i="12"/>
  <c r="H1300" i="12"/>
  <c r="H1301" i="12"/>
  <c r="H1302" i="12"/>
  <c r="H1303" i="12"/>
  <c r="H1304" i="12"/>
  <c r="H1305" i="12"/>
  <c r="H1306" i="12"/>
  <c r="H1307" i="12"/>
  <c r="H1308" i="12"/>
  <c r="H1309" i="12"/>
  <c r="H1310" i="12"/>
  <c r="H1311" i="12"/>
  <c r="H1312" i="12"/>
  <c r="H1313" i="12"/>
  <c r="H1314" i="12"/>
  <c r="H1315" i="12"/>
  <c r="H1316" i="12"/>
  <c r="H1317" i="12"/>
  <c r="H1318" i="12"/>
  <c r="H1319" i="12"/>
  <c r="H1320" i="12"/>
  <c r="H1321" i="12"/>
  <c r="H1322" i="12"/>
  <c r="H1323" i="12"/>
  <c r="H1324" i="12"/>
  <c r="H1325" i="12"/>
  <c r="H1326" i="12"/>
  <c r="H1327" i="12"/>
  <c r="H1328" i="12"/>
  <c r="H1329" i="12"/>
  <c r="H1330" i="12"/>
  <c r="H1331" i="12"/>
  <c r="H1332" i="12"/>
  <c r="H1333" i="12"/>
  <c r="H1334" i="12"/>
  <c r="H1335" i="12"/>
  <c r="H1336" i="12"/>
  <c r="H1337" i="12"/>
  <c r="H1338" i="12"/>
  <c r="H1339" i="12"/>
  <c r="H1340" i="12"/>
  <c r="H1341" i="12"/>
  <c r="H1342" i="12"/>
  <c r="H1343" i="12"/>
  <c r="H1344" i="12"/>
  <c r="H1345" i="12"/>
  <c r="H1346" i="12"/>
  <c r="H1347" i="12"/>
  <c r="H1348" i="12"/>
  <c r="H1349" i="12"/>
  <c r="H1350" i="12"/>
  <c r="H1351" i="12"/>
  <c r="H1352" i="12"/>
  <c r="H1353" i="12"/>
  <c r="H1354" i="12"/>
  <c r="H1355" i="12"/>
  <c r="H1356" i="12"/>
  <c r="H1357" i="12"/>
  <c r="H1358" i="12"/>
  <c r="H1359" i="12"/>
  <c r="H1360" i="12"/>
  <c r="H1361" i="12"/>
  <c r="H1362" i="12"/>
  <c r="H1363" i="12"/>
  <c r="H1364" i="12"/>
  <c r="H1365" i="12"/>
  <c r="H1366" i="12"/>
  <c r="H1367" i="12"/>
  <c r="H1368" i="12"/>
  <c r="H1369" i="12"/>
  <c r="H1370" i="12"/>
  <c r="H1371" i="12"/>
  <c r="H1372" i="12"/>
  <c r="H1373" i="12"/>
  <c r="H1374" i="12"/>
  <c r="H1375" i="12"/>
  <c r="H1376" i="12"/>
  <c r="H1377" i="12"/>
  <c r="H1378" i="12"/>
  <c r="H1379" i="12"/>
  <c r="H1380" i="12"/>
  <c r="H1381" i="12"/>
  <c r="H1382" i="12"/>
  <c r="H1383" i="12"/>
  <c r="H1384" i="12"/>
  <c r="H1385" i="12"/>
  <c r="H1386" i="12"/>
  <c r="H1387" i="12"/>
  <c r="H1388" i="12"/>
  <c r="H1389" i="12"/>
  <c r="H1390" i="12"/>
  <c r="H1391" i="12"/>
  <c r="H1392" i="12"/>
  <c r="H1393" i="12"/>
  <c r="H1394" i="12"/>
  <c r="H1395" i="12"/>
  <c r="H1396" i="12"/>
  <c r="H1397" i="12"/>
  <c r="H1398" i="12"/>
  <c r="H1399" i="12"/>
  <c r="H1400" i="12"/>
  <c r="H1401" i="12"/>
  <c r="H1402" i="12"/>
  <c r="H1403" i="12"/>
  <c r="H1404" i="12"/>
  <c r="H1405" i="12"/>
  <c r="H1406" i="12"/>
  <c r="H1407" i="12"/>
  <c r="H1408" i="12"/>
  <c r="H1409" i="12"/>
  <c r="H1410" i="12"/>
  <c r="H1411" i="12"/>
  <c r="H1412" i="12"/>
  <c r="H1413" i="12"/>
  <c r="H1414" i="12"/>
  <c r="H1415" i="12"/>
  <c r="H1416" i="12"/>
  <c r="H1417" i="12"/>
  <c r="H1418" i="12"/>
  <c r="H1419" i="12"/>
  <c r="H1420" i="12"/>
  <c r="H1421" i="12"/>
  <c r="H1422" i="12"/>
  <c r="H1423" i="12"/>
  <c r="H1424" i="12"/>
  <c r="H1425" i="12"/>
  <c r="H1426" i="12"/>
  <c r="H1427" i="12"/>
  <c r="H1428" i="12"/>
  <c r="H1429" i="12"/>
  <c r="H1430" i="12"/>
  <c r="H1431" i="12"/>
  <c r="H1432" i="12"/>
  <c r="H1433" i="12"/>
  <c r="H1434" i="12"/>
  <c r="H1435" i="12"/>
  <c r="H1436" i="12"/>
  <c r="H1437" i="12"/>
  <c r="H1438" i="12"/>
  <c r="H1439" i="12"/>
  <c r="H1440" i="12"/>
  <c r="H1441" i="12"/>
  <c r="H1442" i="12"/>
  <c r="H1443" i="12"/>
  <c r="H1444" i="12"/>
  <c r="H1445" i="12"/>
  <c r="H1446" i="12"/>
  <c r="H1447" i="12"/>
  <c r="H1448" i="12"/>
  <c r="H1449" i="12"/>
  <c r="H1450" i="12"/>
  <c r="H1451" i="12"/>
  <c r="H1452" i="12"/>
  <c r="H1453" i="12"/>
  <c r="H1454" i="12"/>
  <c r="H1455" i="12"/>
  <c r="H1456" i="12"/>
  <c r="H1457" i="12"/>
  <c r="H1458" i="12"/>
  <c r="H1459" i="12"/>
  <c r="H1460" i="12"/>
  <c r="H1461" i="12"/>
  <c r="H1462" i="12"/>
  <c r="H1463" i="12"/>
  <c r="H1464" i="12"/>
  <c r="H1465" i="12"/>
  <c r="H1466" i="12"/>
  <c r="H1467" i="12"/>
  <c r="H1468" i="12"/>
  <c r="H1469" i="12"/>
  <c r="H1470" i="12"/>
  <c r="H1471" i="12"/>
  <c r="H1472" i="12"/>
  <c r="H1473" i="12"/>
  <c r="H1474" i="12"/>
  <c r="H1475" i="12"/>
  <c r="H1476" i="12"/>
  <c r="H1477" i="12"/>
  <c r="H1478" i="12"/>
  <c r="H1479" i="12"/>
  <c r="H1480" i="12"/>
  <c r="H1481" i="12"/>
  <c r="H1482" i="12"/>
  <c r="H1483" i="12"/>
  <c r="H1484" i="12"/>
  <c r="H1485" i="12"/>
  <c r="H1486" i="12"/>
  <c r="H1487" i="12"/>
  <c r="H1488" i="12"/>
  <c r="H1489" i="12"/>
  <c r="H1490" i="12"/>
  <c r="H1491" i="12"/>
  <c r="H1492" i="12"/>
  <c r="H1493" i="12"/>
  <c r="H1494" i="12"/>
  <c r="H1495" i="12"/>
  <c r="H1496" i="12"/>
  <c r="H1497" i="12"/>
  <c r="H1498" i="12"/>
  <c r="H1499" i="12"/>
  <c r="H1500" i="12"/>
  <c r="H1501" i="12"/>
  <c r="H1502" i="12"/>
  <c r="H1503" i="12"/>
  <c r="H1504" i="12"/>
  <c r="H1505" i="12"/>
  <c r="H1506" i="12"/>
  <c r="H1507" i="12"/>
  <c r="H1508" i="12"/>
  <c r="H1509" i="12"/>
  <c r="H1510" i="12"/>
  <c r="H1511" i="12"/>
  <c r="H1512" i="12"/>
  <c r="H1513" i="12"/>
  <c r="H1514" i="12"/>
  <c r="H1515" i="12"/>
  <c r="H1516" i="12"/>
  <c r="H1517" i="12"/>
  <c r="H1518" i="12"/>
  <c r="H1519" i="12"/>
  <c r="H1520" i="12"/>
  <c r="H1521" i="12"/>
  <c r="H1522" i="12"/>
  <c r="H1523" i="12"/>
  <c r="H1524" i="12"/>
  <c r="H1525" i="12"/>
  <c r="H1526" i="12"/>
  <c r="H1527" i="12"/>
  <c r="H1528" i="12"/>
  <c r="H1529" i="12"/>
  <c r="H1530" i="12"/>
  <c r="H1531" i="12"/>
  <c r="H1532" i="12"/>
  <c r="H1533" i="12"/>
  <c r="H1534" i="12"/>
  <c r="H1535" i="12"/>
  <c r="H1536" i="12"/>
  <c r="H1537" i="12"/>
  <c r="H1538" i="12"/>
  <c r="H1539" i="12"/>
  <c r="H1540" i="12"/>
  <c r="H1541" i="12"/>
  <c r="H1542" i="12"/>
  <c r="H1543" i="12"/>
  <c r="H1544" i="12"/>
  <c r="H1545" i="12"/>
  <c r="H1546" i="12"/>
  <c r="H1547" i="12"/>
  <c r="H1548" i="12"/>
  <c r="H1549" i="12"/>
  <c r="H1550" i="12"/>
  <c r="H1551" i="12"/>
  <c r="H1552" i="12"/>
  <c r="H1553" i="12"/>
  <c r="H1554" i="12"/>
  <c r="H1555" i="12"/>
  <c r="H1556" i="12"/>
  <c r="H1557" i="12"/>
  <c r="H1558" i="12"/>
  <c r="H1559" i="12"/>
  <c r="H1560" i="12"/>
  <c r="H1561" i="12"/>
  <c r="H1562" i="12"/>
  <c r="H1563" i="12"/>
  <c r="H1564" i="12"/>
  <c r="H1565" i="12"/>
  <c r="H1566" i="12"/>
  <c r="H1567" i="12"/>
  <c r="H1568" i="12"/>
  <c r="H1569" i="12"/>
  <c r="H1570" i="12"/>
  <c r="H1571" i="12"/>
  <c r="H1572" i="12"/>
  <c r="H1573" i="12"/>
  <c r="H1574" i="12"/>
  <c r="H1575" i="12"/>
  <c r="H1576" i="12"/>
  <c r="H1577" i="12"/>
  <c r="H1578" i="12"/>
  <c r="H1579" i="12"/>
  <c r="H1580" i="12"/>
  <c r="H1581" i="12"/>
  <c r="H1582" i="12"/>
  <c r="H1583" i="12"/>
  <c r="H1584" i="12"/>
  <c r="H1585" i="12"/>
  <c r="H1586" i="12"/>
  <c r="H1587" i="12"/>
  <c r="H1588" i="12"/>
  <c r="H1589" i="12"/>
  <c r="H1590" i="12"/>
  <c r="H1591" i="12"/>
  <c r="H1592" i="12"/>
  <c r="H1593" i="12"/>
  <c r="H1594" i="12"/>
  <c r="H1595" i="12"/>
  <c r="H1596" i="12"/>
  <c r="H1597" i="12"/>
  <c r="H1598" i="12"/>
  <c r="H1599" i="12"/>
  <c r="H1600" i="12"/>
  <c r="H1601" i="12"/>
  <c r="H1602" i="12"/>
  <c r="H1603" i="12"/>
  <c r="H1604" i="12"/>
  <c r="H1605" i="12"/>
  <c r="H1606" i="12"/>
  <c r="H1607" i="12"/>
  <c r="H1608" i="12"/>
  <c r="H1609" i="12"/>
  <c r="H1610" i="12"/>
  <c r="H1611" i="12"/>
  <c r="H1612" i="12"/>
  <c r="H1613" i="12"/>
  <c r="H1614" i="12"/>
  <c r="H1615" i="12"/>
  <c r="H1616" i="12"/>
  <c r="H1617" i="12"/>
  <c r="H1618" i="12"/>
  <c r="H1619" i="12"/>
  <c r="H1620" i="12"/>
  <c r="H1621" i="12"/>
  <c r="H1622" i="12"/>
  <c r="H1623" i="12"/>
  <c r="H1624" i="12"/>
  <c r="H1625" i="12"/>
  <c r="H1626" i="12"/>
  <c r="H1627" i="12"/>
  <c r="H1628" i="12"/>
  <c r="H1629" i="12"/>
  <c r="H1630" i="12"/>
  <c r="H1631" i="12"/>
  <c r="H1632" i="12"/>
  <c r="H1633" i="12"/>
  <c r="H1634" i="12"/>
  <c r="H1635" i="12"/>
  <c r="H1636" i="12"/>
  <c r="H1637" i="12"/>
  <c r="H1638" i="12"/>
  <c r="H1639" i="12"/>
  <c r="H1640" i="12"/>
  <c r="H1641" i="12"/>
  <c r="H1642" i="12"/>
  <c r="H1643" i="12"/>
  <c r="H1644" i="12"/>
  <c r="H1645" i="12"/>
  <c r="H1646" i="12"/>
  <c r="H1647" i="12"/>
  <c r="H1648" i="12"/>
  <c r="H1649" i="12"/>
  <c r="H1650" i="12"/>
  <c r="H1651" i="12"/>
  <c r="H1652" i="12"/>
  <c r="H1653" i="12"/>
  <c r="H1654" i="12"/>
  <c r="H1655" i="12"/>
  <c r="H1656" i="12"/>
  <c r="H1657" i="12"/>
  <c r="H1658" i="12"/>
  <c r="H1659" i="12"/>
  <c r="H1660" i="12"/>
  <c r="H1661" i="12"/>
  <c r="H1662" i="12"/>
  <c r="H1663" i="12"/>
  <c r="H1664" i="12"/>
  <c r="H1665" i="12"/>
  <c r="H1666" i="12"/>
  <c r="H1667" i="12"/>
  <c r="H1668" i="12"/>
  <c r="H1669" i="12"/>
  <c r="H1670" i="12"/>
  <c r="H1671" i="12"/>
  <c r="H1672" i="12"/>
  <c r="H1673" i="12"/>
  <c r="H1674" i="12"/>
  <c r="H1675" i="12"/>
  <c r="H1676" i="12"/>
  <c r="H1677" i="12"/>
  <c r="H1678" i="12"/>
  <c r="H1679" i="12"/>
  <c r="H1680" i="12"/>
  <c r="H1681" i="12"/>
  <c r="H1682" i="12"/>
  <c r="H1683" i="12"/>
  <c r="H1684" i="12"/>
  <c r="H1685" i="12"/>
  <c r="H1686" i="12"/>
  <c r="H1687" i="12"/>
  <c r="H1688" i="12"/>
  <c r="H1689" i="12"/>
  <c r="H1690" i="12"/>
  <c r="H1691" i="12"/>
  <c r="H1692" i="12"/>
  <c r="H1693" i="12"/>
  <c r="H1694" i="12"/>
  <c r="H1695" i="12"/>
  <c r="H1696" i="12"/>
  <c r="H1697" i="12"/>
  <c r="H1698" i="12"/>
  <c r="H1699" i="12"/>
  <c r="H1700" i="12"/>
  <c r="H1701" i="12"/>
  <c r="H1702" i="12"/>
  <c r="H1703" i="12"/>
  <c r="H1704" i="12"/>
  <c r="H1705" i="12"/>
  <c r="H1706" i="12"/>
  <c r="H1707" i="12"/>
  <c r="H1708" i="12"/>
  <c r="H1709" i="12"/>
  <c r="H1710" i="12"/>
  <c r="H1711" i="12"/>
  <c r="H1712" i="12"/>
  <c r="H1713" i="12"/>
  <c r="H1714" i="12"/>
  <c r="H1715" i="12"/>
  <c r="H1716" i="12"/>
  <c r="H1717" i="12"/>
  <c r="H1718" i="12"/>
  <c r="H1719" i="12"/>
  <c r="H1720" i="12"/>
  <c r="H1721" i="12"/>
  <c r="H1722" i="12"/>
  <c r="H1723" i="12"/>
  <c r="H1724" i="12"/>
  <c r="H1725" i="12"/>
  <c r="H1726" i="12"/>
  <c r="H1727" i="12"/>
  <c r="H1728" i="12"/>
  <c r="H1729" i="12"/>
  <c r="H1730" i="12"/>
  <c r="H1731" i="12"/>
  <c r="H1732" i="12"/>
  <c r="H1733" i="12"/>
  <c r="H1734" i="12"/>
  <c r="H1735" i="12"/>
  <c r="H1736" i="12"/>
  <c r="H1737" i="12"/>
  <c r="H1738" i="12"/>
  <c r="G1076" i="12" l="1"/>
  <c r="G11" i="12"/>
  <c r="G19" i="12"/>
  <c r="G54" i="12"/>
  <c r="G155" i="12"/>
  <c r="G184" i="12"/>
  <c r="G204" i="12"/>
  <c r="G208" i="12"/>
  <c r="G212" i="12"/>
  <c r="G232" i="12"/>
  <c r="G236" i="12"/>
  <c r="G20" i="12"/>
  <c r="G45" i="12"/>
  <c r="G55" i="12"/>
  <c r="G104" i="12"/>
  <c r="G148" i="12"/>
  <c r="G152" i="12"/>
  <c r="G160" i="12"/>
  <c r="G185" i="12"/>
  <c r="G197" i="12"/>
  <c r="G229" i="12"/>
  <c r="G233" i="12"/>
  <c r="G17" i="12"/>
  <c r="G60" i="12"/>
  <c r="G100" i="12"/>
  <c r="G190" i="12"/>
  <c r="G206" i="12"/>
  <c r="G234" i="12"/>
  <c r="G18" i="12"/>
  <c r="G47" i="12"/>
  <c r="A47" i="12" s="1"/>
  <c r="G146" i="12"/>
  <c r="G154" i="12"/>
  <c r="G162" i="12"/>
  <c r="G191" i="12"/>
  <c r="G199" i="12"/>
  <c r="G207" i="12"/>
  <c r="G215" i="12"/>
  <c r="G231" i="12"/>
  <c r="G235" i="12"/>
  <c r="E244" i="12" l="1"/>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E305" i="12"/>
  <c r="E306" i="12"/>
  <c r="E307" i="12"/>
  <c r="E308" i="12"/>
  <c r="E309" i="12"/>
  <c r="E310" i="12"/>
  <c r="E311" i="12"/>
  <c r="E312" i="12"/>
  <c r="E313" i="12"/>
  <c r="E314" i="12"/>
  <c r="E315" i="12"/>
  <c r="E316" i="12"/>
  <c r="E317" i="12"/>
  <c r="E318" i="12"/>
  <c r="E319" i="12"/>
  <c r="E320" i="12"/>
  <c r="E321" i="12"/>
  <c r="E322" i="12"/>
  <c r="E323" i="12"/>
  <c r="E324" i="12"/>
  <c r="E325" i="12"/>
  <c r="E326" i="12"/>
  <c r="E327" i="12"/>
  <c r="E328" i="12"/>
  <c r="E329" i="12"/>
  <c r="E330" i="12"/>
  <c r="E331" i="12"/>
  <c r="E332" i="12"/>
  <c r="E333" i="12"/>
  <c r="E334" i="12"/>
  <c r="E335" i="12"/>
  <c r="E336" i="12"/>
  <c r="E337" i="12"/>
  <c r="E338" i="12"/>
  <c r="E339" i="12"/>
  <c r="E340" i="12"/>
  <c r="E341" i="12"/>
  <c r="E342" i="12"/>
  <c r="E343" i="12"/>
  <c r="E344" i="12"/>
  <c r="E345" i="12"/>
  <c r="E346" i="12"/>
  <c r="E347" i="12"/>
  <c r="E348" i="12"/>
  <c r="E349" i="12"/>
  <c r="E350" i="12"/>
  <c r="E351" i="12"/>
  <c r="E352" i="12"/>
  <c r="E353" i="12"/>
  <c r="E354" i="12"/>
  <c r="E355" i="12"/>
  <c r="E356" i="12"/>
  <c r="E357" i="12"/>
  <c r="E358" i="12"/>
  <c r="E359" i="12"/>
  <c r="E360" i="12"/>
  <c r="E361" i="12"/>
  <c r="E362" i="12"/>
  <c r="E363" i="12"/>
  <c r="E364" i="12"/>
  <c r="E365" i="12"/>
  <c r="E366" i="12"/>
  <c r="E367" i="12"/>
  <c r="E368" i="12"/>
  <c r="E369" i="12"/>
  <c r="E370" i="12"/>
  <c r="E371" i="12"/>
  <c r="E372" i="12"/>
  <c r="E373" i="12"/>
  <c r="E374" i="12"/>
  <c r="E375" i="12"/>
  <c r="E376" i="12"/>
  <c r="E377" i="12"/>
  <c r="E378" i="12"/>
  <c r="E379" i="12"/>
  <c r="E380" i="12"/>
  <c r="E381" i="12"/>
  <c r="E382" i="12"/>
  <c r="E383" i="12"/>
  <c r="E384" i="12"/>
  <c r="E385" i="12"/>
  <c r="E386" i="12"/>
  <c r="E387" i="12"/>
  <c r="E388" i="12"/>
  <c r="E389" i="12"/>
  <c r="E390" i="12"/>
  <c r="E391" i="12"/>
  <c r="E392" i="12"/>
  <c r="E393" i="12"/>
  <c r="E394" i="12"/>
  <c r="E395" i="12"/>
  <c r="E396" i="12"/>
  <c r="E397" i="12"/>
  <c r="E398" i="12"/>
  <c r="E399" i="12"/>
  <c r="E400" i="12"/>
  <c r="E401" i="12"/>
  <c r="E402" i="12"/>
  <c r="E403" i="12"/>
  <c r="E404" i="12"/>
  <c r="E405" i="12"/>
  <c r="E406" i="12"/>
  <c r="E407" i="12"/>
  <c r="E408" i="12"/>
  <c r="E409" i="12"/>
  <c r="E410" i="12"/>
  <c r="E411" i="12"/>
  <c r="E412" i="12"/>
  <c r="E413" i="12"/>
  <c r="E414" i="12"/>
  <c r="E415" i="12"/>
  <c r="E416" i="12"/>
  <c r="E417" i="12"/>
  <c r="E418" i="12"/>
  <c r="E419" i="12"/>
  <c r="E420" i="12"/>
  <c r="E421" i="12"/>
  <c r="E422" i="12"/>
  <c r="E423" i="12"/>
  <c r="E424" i="12"/>
  <c r="E425" i="12"/>
  <c r="E426" i="12"/>
  <c r="E427" i="12"/>
  <c r="E428" i="12"/>
  <c r="E429" i="12"/>
  <c r="E430" i="12"/>
  <c r="E431" i="12"/>
  <c r="E432" i="12"/>
  <c r="E433" i="12"/>
  <c r="E434" i="12"/>
  <c r="E435" i="12"/>
  <c r="E436" i="12"/>
  <c r="E437" i="12"/>
  <c r="E438" i="12"/>
  <c r="E439" i="12"/>
  <c r="E440" i="12"/>
  <c r="E441" i="12"/>
  <c r="E442" i="12"/>
  <c r="E443" i="12"/>
  <c r="E444" i="12"/>
  <c r="E445" i="12"/>
  <c r="E446" i="12"/>
  <c r="E447" i="12"/>
  <c r="E448" i="12"/>
  <c r="E449" i="12"/>
  <c r="E450" i="12"/>
  <c r="E451" i="12"/>
  <c r="E452" i="12"/>
  <c r="E453" i="12"/>
  <c r="E454" i="12"/>
  <c r="E455" i="12"/>
  <c r="E456" i="12"/>
  <c r="E457" i="12"/>
  <c r="E458" i="12"/>
  <c r="E459" i="12"/>
  <c r="E460" i="12"/>
  <c r="E461" i="12"/>
  <c r="E462" i="12"/>
  <c r="E463" i="12"/>
  <c r="E464" i="12"/>
  <c r="E465" i="12"/>
  <c r="E466" i="12"/>
  <c r="E467" i="12"/>
  <c r="E468" i="12"/>
  <c r="E469" i="12"/>
  <c r="E470" i="12"/>
  <c r="E471" i="12"/>
  <c r="E472" i="12"/>
  <c r="E473" i="12"/>
  <c r="E474" i="12"/>
  <c r="E475" i="12"/>
  <c r="E476" i="12"/>
  <c r="E477" i="12"/>
  <c r="E478" i="12"/>
  <c r="E479" i="12"/>
  <c r="E480" i="12"/>
  <c r="E481" i="12"/>
  <c r="E482" i="12"/>
  <c r="E483" i="12"/>
  <c r="E484" i="12"/>
  <c r="E485" i="12"/>
  <c r="E486" i="12"/>
  <c r="E487" i="12"/>
  <c r="E488" i="12"/>
  <c r="E489" i="12"/>
  <c r="E490" i="12"/>
  <c r="E491" i="12"/>
  <c r="E492" i="12"/>
  <c r="E493" i="12"/>
  <c r="E494" i="12"/>
  <c r="E495" i="12"/>
  <c r="E496" i="12"/>
  <c r="E497" i="12"/>
  <c r="E498" i="12"/>
  <c r="E499" i="12"/>
  <c r="E500" i="12"/>
  <c r="E501" i="12"/>
  <c r="E502" i="12"/>
  <c r="E503" i="12"/>
  <c r="E504" i="12"/>
  <c r="E505" i="12"/>
  <c r="E506" i="12"/>
  <c r="E507" i="12"/>
  <c r="E508" i="12"/>
  <c r="E509" i="12"/>
  <c r="E510" i="12"/>
  <c r="E511" i="12"/>
  <c r="E512" i="12"/>
  <c r="E513" i="12"/>
  <c r="E514" i="12"/>
  <c r="E515" i="12"/>
  <c r="E516" i="12"/>
  <c r="E517" i="12"/>
  <c r="E518" i="12"/>
  <c r="E519" i="12"/>
  <c r="E520" i="12"/>
  <c r="E521" i="12"/>
  <c r="E522" i="12"/>
  <c r="E523" i="12"/>
  <c r="E524" i="12"/>
  <c r="E525" i="12"/>
  <c r="E526" i="12"/>
  <c r="E527" i="12"/>
  <c r="E528" i="12"/>
  <c r="E529" i="12"/>
  <c r="E530" i="12"/>
  <c r="E531" i="12"/>
  <c r="E532" i="12"/>
  <c r="E533" i="12"/>
  <c r="E534" i="12"/>
  <c r="E535" i="12"/>
  <c r="E536" i="12"/>
  <c r="E537" i="12"/>
  <c r="E538" i="12"/>
  <c r="E539" i="12"/>
  <c r="E540" i="12"/>
  <c r="E541" i="12"/>
  <c r="E542" i="12"/>
  <c r="E543" i="12"/>
  <c r="E544" i="12"/>
  <c r="E545" i="12"/>
  <c r="E546" i="12"/>
  <c r="E547" i="12"/>
  <c r="E548" i="12"/>
  <c r="E549" i="12"/>
  <c r="E550" i="12"/>
  <c r="E551" i="12"/>
  <c r="E552" i="12"/>
  <c r="E553" i="12"/>
  <c r="E554" i="12"/>
  <c r="E555" i="12"/>
  <c r="E556" i="12"/>
  <c r="E557" i="12"/>
  <c r="E558" i="12"/>
  <c r="E559" i="12"/>
  <c r="E560" i="12"/>
  <c r="E561" i="12"/>
  <c r="E562" i="12"/>
  <c r="E563" i="12"/>
  <c r="E564" i="12"/>
  <c r="E565" i="12"/>
  <c r="E566" i="12"/>
  <c r="E567" i="12"/>
  <c r="E568" i="12"/>
  <c r="E569" i="12"/>
  <c r="E570" i="12"/>
  <c r="E571" i="12"/>
  <c r="E572" i="12"/>
  <c r="E573" i="12"/>
  <c r="E574" i="12"/>
  <c r="E575" i="12"/>
  <c r="E576" i="12"/>
  <c r="E577" i="12"/>
  <c r="E578" i="12"/>
  <c r="E579" i="12"/>
  <c r="E580" i="12"/>
  <c r="E581" i="12"/>
  <c r="E582" i="12"/>
  <c r="E583" i="12"/>
  <c r="E584" i="12"/>
  <c r="E585" i="12"/>
  <c r="E586" i="12"/>
  <c r="E587" i="12"/>
  <c r="E588" i="12"/>
  <c r="E589" i="12"/>
  <c r="E590" i="12"/>
  <c r="E591" i="12"/>
  <c r="E592" i="12"/>
  <c r="E593" i="12"/>
  <c r="E594" i="12"/>
  <c r="E595" i="12"/>
  <c r="E596" i="12"/>
  <c r="E597" i="12"/>
  <c r="E598" i="12"/>
  <c r="E599" i="12"/>
  <c r="E600" i="12"/>
  <c r="E601" i="12"/>
  <c r="E602" i="12"/>
  <c r="E603" i="12"/>
  <c r="E604" i="12"/>
  <c r="E605" i="12"/>
  <c r="E606" i="12"/>
  <c r="E607" i="12"/>
  <c r="E608" i="12"/>
  <c r="E609" i="12"/>
  <c r="E610" i="12"/>
  <c r="E611" i="12"/>
  <c r="E612" i="12"/>
  <c r="E613" i="12"/>
  <c r="E614" i="12"/>
  <c r="E615" i="12"/>
  <c r="E616" i="12"/>
  <c r="E617" i="12"/>
  <c r="E618" i="12"/>
  <c r="E619" i="12"/>
  <c r="E620" i="12"/>
  <c r="E621" i="12"/>
  <c r="E622" i="12"/>
  <c r="E623" i="12"/>
  <c r="E624" i="12"/>
  <c r="E625" i="12"/>
  <c r="E626" i="12"/>
  <c r="E627" i="12"/>
  <c r="E628" i="12"/>
  <c r="E629" i="12"/>
  <c r="E630" i="12"/>
  <c r="E631" i="12"/>
  <c r="E632" i="12"/>
  <c r="E633" i="12"/>
  <c r="E634" i="12"/>
  <c r="E635" i="12"/>
  <c r="E636" i="12"/>
  <c r="E637" i="12"/>
  <c r="E638" i="12"/>
  <c r="E639" i="12"/>
  <c r="E640" i="12"/>
  <c r="E641" i="12"/>
  <c r="E642" i="12"/>
  <c r="E643" i="12"/>
  <c r="E644" i="12"/>
  <c r="E645" i="12"/>
  <c r="E646" i="12"/>
  <c r="E647" i="12"/>
  <c r="E648" i="12"/>
  <c r="E649" i="12"/>
  <c r="E650" i="12"/>
  <c r="E651" i="12"/>
  <c r="E652" i="12"/>
  <c r="E653" i="12"/>
  <c r="E654" i="12"/>
  <c r="E655" i="12"/>
  <c r="E656" i="12"/>
  <c r="E657" i="12"/>
  <c r="E658" i="12"/>
  <c r="E659" i="12"/>
  <c r="E660" i="12"/>
  <c r="E661" i="12"/>
  <c r="E662" i="12"/>
  <c r="E663" i="12"/>
  <c r="E664" i="12"/>
  <c r="E665" i="12"/>
  <c r="E666" i="12"/>
  <c r="E667" i="12"/>
  <c r="E668" i="12"/>
  <c r="E669" i="12"/>
  <c r="E670" i="12"/>
  <c r="E671" i="12"/>
  <c r="E672" i="12"/>
  <c r="E673" i="12"/>
  <c r="E674" i="12"/>
  <c r="E675" i="12"/>
  <c r="E676" i="12"/>
  <c r="E677" i="12"/>
  <c r="E678" i="12"/>
  <c r="E679" i="12"/>
  <c r="E680" i="12"/>
  <c r="E681" i="12"/>
  <c r="E682" i="12"/>
  <c r="E683" i="12"/>
  <c r="E684" i="12"/>
  <c r="E685" i="12"/>
  <c r="E686" i="12"/>
  <c r="E687" i="12"/>
  <c r="E688" i="12"/>
  <c r="E689" i="12"/>
  <c r="E690" i="12"/>
  <c r="E691" i="12"/>
  <c r="E692" i="12"/>
  <c r="E693" i="12"/>
  <c r="E694" i="12"/>
  <c r="E695" i="12"/>
  <c r="E696" i="12"/>
  <c r="E697" i="12"/>
  <c r="E698" i="12"/>
  <c r="E699" i="12"/>
  <c r="E700" i="12"/>
  <c r="E701" i="12"/>
  <c r="E702" i="12"/>
  <c r="E703" i="12"/>
  <c r="E704" i="12"/>
  <c r="E705" i="12"/>
  <c r="E706" i="12"/>
  <c r="E707" i="12"/>
  <c r="E708" i="12"/>
  <c r="E709" i="12"/>
  <c r="E710" i="12"/>
  <c r="E711" i="12"/>
  <c r="E712" i="12"/>
  <c r="E713" i="12"/>
  <c r="E714" i="12"/>
  <c r="E715" i="12"/>
  <c r="E716" i="12"/>
  <c r="E717" i="12"/>
  <c r="E718" i="12"/>
  <c r="E719" i="12"/>
  <c r="E720" i="12"/>
  <c r="E721" i="12"/>
  <c r="E722" i="12"/>
  <c r="E723" i="12"/>
  <c r="E724" i="12"/>
  <c r="E725" i="12"/>
  <c r="E726" i="12"/>
  <c r="E727" i="12"/>
  <c r="E728" i="12"/>
  <c r="E729" i="12"/>
  <c r="E730" i="12"/>
  <c r="E731" i="12"/>
  <c r="E732" i="12"/>
  <c r="E733" i="12"/>
  <c r="E734" i="12"/>
  <c r="E735" i="12"/>
  <c r="E736" i="12"/>
  <c r="E737" i="12"/>
  <c r="E738" i="12"/>
  <c r="E739" i="12"/>
  <c r="E740" i="12"/>
  <c r="E741" i="12"/>
  <c r="E742" i="12"/>
  <c r="E743" i="12"/>
  <c r="E744" i="12"/>
  <c r="E745" i="12"/>
  <c r="E746" i="12"/>
  <c r="E747" i="12"/>
  <c r="E748" i="12"/>
  <c r="E749" i="12"/>
  <c r="E750" i="12"/>
  <c r="E751" i="12"/>
  <c r="E752" i="12"/>
  <c r="E753" i="12"/>
  <c r="E754" i="12"/>
  <c r="E755" i="12"/>
  <c r="E756" i="12"/>
  <c r="E757" i="12"/>
  <c r="E758" i="12"/>
  <c r="E759" i="12"/>
  <c r="E760" i="12"/>
  <c r="E761" i="12"/>
  <c r="E762" i="12"/>
  <c r="E763" i="12"/>
  <c r="E764" i="12"/>
  <c r="E765" i="12"/>
  <c r="E766" i="12"/>
  <c r="E767" i="12"/>
  <c r="E768" i="12"/>
  <c r="E769" i="12"/>
  <c r="E770" i="12"/>
  <c r="E771" i="12"/>
  <c r="E772" i="12"/>
  <c r="E773" i="12"/>
  <c r="E774" i="12"/>
  <c r="E775" i="12"/>
  <c r="E776" i="12"/>
  <c r="E777" i="12"/>
  <c r="E778" i="12"/>
  <c r="E779" i="12"/>
  <c r="E780" i="12"/>
  <c r="E781" i="12"/>
  <c r="E782" i="12"/>
  <c r="E783" i="12"/>
  <c r="E784" i="12"/>
  <c r="E785" i="12"/>
  <c r="E786" i="12"/>
  <c r="E787" i="12"/>
  <c r="E788" i="12"/>
  <c r="E789" i="12"/>
  <c r="E790" i="12"/>
  <c r="E791" i="12"/>
  <c r="E792" i="12"/>
  <c r="E793" i="12"/>
  <c r="E794" i="12"/>
  <c r="E795" i="12"/>
  <c r="E796" i="12"/>
  <c r="E797" i="12"/>
  <c r="E798" i="12"/>
  <c r="E799" i="12"/>
  <c r="E800" i="12"/>
  <c r="E801" i="12"/>
  <c r="E802" i="12"/>
  <c r="E803" i="12"/>
  <c r="E804" i="12"/>
  <c r="E805" i="12"/>
  <c r="E806" i="12"/>
  <c r="E807" i="12"/>
  <c r="E808" i="12"/>
  <c r="E809" i="12"/>
  <c r="E810" i="12"/>
  <c r="E811" i="12"/>
  <c r="E812" i="12"/>
  <c r="E813" i="12"/>
  <c r="E814" i="12"/>
  <c r="E815" i="12"/>
  <c r="E816" i="12"/>
  <c r="E817" i="12"/>
  <c r="E818" i="12"/>
  <c r="E819" i="12"/>
  <c r="E820" i="12"/>
  <c r="E821" i="12"/>
  <c r="E822" i="12"/>
  <c r="E823" i="12"/>
  <c r="E824" i="12"/>
  <c r="E825" i="12"/>
  <c r="E826" i="12"/>
  <c r="E827" i="12"/>
  <c r="E828" i="12"/>
  <c r="E829" i="12"/>
  <c r="E830" i="12"/>
  <c r="E831" i="12"/>
  <c r="E832" i="12"/>
  <c r="E833" i="12"/>
  <c r="E834" i="12"/>
  <c r="E835" i="12"/>
  <c r="E836" i="12"/>
  <c r="E837" i="12"/>
  <c r="E838" i="12"/>
  <c r="E839" i="12"/>
  <c r="E840" i="12"/>
  <c r="E841" i="12"/>
  <c r="E842" i="12"/>
  <c r="E843" i="12"/>
  <c r="E844" i="12"/>
  <c r="E845" i="12"/>
  <c r="E846" i="12"/>
  <c r="E847" i="12"/>
  <c r="E848" i="12"/>
  <c r="E849" i="12"/>
  <c r="E850" i="12"/>
  <c r="E851" i="12"/>
  <c r="E852" i="12"/>
  <c r="E853" i="12"/>
  <c r="E854" i="12"/>
  <c r="E855" i="12"/>
  <c r="E856" i="12"/>
  <c r="E857" i="12"/>
  <c r="E858" i="12"/>
  <c r="E859" i="12"/>
  <c r="E860" i="12"/>
  <c r="E861" i="12"/>
  <c r="E862" i="12"/>
  <c r="E863" i="12"/>
  <c r="E864" i="12"/>
  <c r="E865" i="12"/>
  <c r="E866" i="12"/>
  <c r="E867" i="12"/>
  <c r="E868" i="12"/>
  <c r="E869" i="12"/>
  <c r="E870" i="12"/>
  <c r="E871" i="12"/>
  <c r="E872" i="12"/>
  <c r="E873" i="12"/>
  <c r="E874" i="12"/>
  <c r="E875" i="12"/>
  <c r="E876" i="12"/>
  <c r="E877" i="12"/>
  <c r="E878" i="12"/>
  <c r="E879" i="12"/>
  <c r="E880" i="12"/>
  <c r="E881" i="12"/>
  <c r="E882" i="12"/>
  <c r="E883" i="12"/>
  <c r="E884" i="12"/>
  <c r="E885" i="12"/>
  <c r="E886" i="12"/>
  <c r="E887" i="12"/>
  <c r="E888" i="12"/>
  <c r="E889" i="12"/>
  <c r="E890" i="12"/>
  <c r="E891" i="12"/>
  <c r="E892" i="12"/>
  <c r="E893" i="12"/>
  <c r="E894" i="12"/>
  <c r="E895" i="12"/>
  <c r="E896" i="12"/>
  <c r="E897" i="12"/>
  <c r="E898" i="12"/>
  <c r="E899" i="12"/>
  <c r="E900" i="12"/>
  <c r="E901" i="12"/>
  <c r="E902" i="12"/>
  <c r="E903" i="12"/>
  <c r="E904" i="12"/>
  <c r="E905" i="12"/>
  <c r="E906" i="12"/>
  <c r="E907" i="12"/>
  <c r="E908" i="12"/>
  <c r="E909" i="12"/>
  <c r="E910" i="12"/>
  <c r="E911" i="12"/>
  <c r="E912" i="12"/>
  <c r="E913" i="12"/>
  <c r="E914" i="12"/>
  <c r="E915" i="12"/>
  <c r="E916" i="12"/>
  <c r="E917" i="12"/>
  <c r="E918" i="12"/>
  <c r="E919" i="12"/>
  <c r="E920" i="12"/>
  <c r="E921" i="12"/>
  <c r="E922" i="12"/>
  <c r="E923" i="12"/>
  <c r="E924" i="12"/>
  <c r="E925" i="12"/>
  <c r="E926" i="12"/>
  <c r="E927" i="12"/>
  <c r="E928" i="12"/>
  <c r="E929" i="12"/>
  <c r="E930" i="12"/>
  <c r="E931" i="12"/>
  <c r="E932" i="12"/>
  <c r="E933" i="12"/>
  <c r="E934" i="12"/>
  <c r="E935" i="12"/>
  <c r="E936" i="12"/>
  <c r="E937" i="12"/>
  <c r="E938" i="12"/>
  <c r="E939" i="12"/>
  <c r="E940" i="12"/>
  <c r="E941" i="12"/>
  <c r="E942" i="12"/>
  <c r="E943" i="12"/>
  <c r="E944" i="12"/>
  <c r="E945" i="12"/>
  <c r="E946" i="12"/>
  <c r="E947" i="12"/>
  <c r="E948" i="12"/>
  <c r="E949" i="12"/>
  <c r="E950" i="12"/>
  <c r="E951" i="12"/>
  <c r="E952" i="12"/>
  <c r="E953" i="12"/>
  <c r="E954" i="12"/>
  <c r="E955" i="12"/>
  <c r="E956" i="12"/>
  <c r="E957" i="12"/>
  <c r="E958" i="12"/>
  <c r="E959" i="12"/>
  <c r="E960" i="12"/>
  <c r="E961" i="12"/>
  <c r="E962" i="12"/>
  <c r="E963" i="12"/>
  <c r="E964" i="12"/>
  <c r="E965" i="12"/>
  <c r="E966" i="12"/>
  <c r="E967" i="12"/>
  <c r="E968" i="12"/>
  <c r="E969" i="12"/>
  <c r="E970" i="12"/>
  <c r="E971" i="12"/>
  <c r="E972" i="12"/>
  <c r="E973" i="12"/>
  <c r="E974" i="12"/>
  <c r="E975" i="12"/>
  <c r="E976" i="12"/>
  <c r="E977" i="12"/>
  <c r="E978" i="12"/>
  <c r="E979" i="12"/>
  <c r="E980" i="12"/>
  <c r="E981" i="12"/>
  <c r="E982" i="12"/>
  <c r="E983" i="12"/>
  <c r="E984" i="12"/>
  <c r="E985" i="12"/>
  <c r="E986" i="12"/>
  <c r="E987" i="12"/>
  <c r="E988" i="12"/>
  <c r="E989" i="12"/>
  <c r="E990" i="12"/>
  <c r="E991" i="12"/>
  <c r="E992" i="12"/>
  <c r="E993" i="12"/>
  <c r="E994" i="12"/>
  <c r="E995" i="12"/>
  <c r="E996" i="12"/>
  <c r="E997" i="12"/>
  <c r="E998" i="12"/>
  <c r="E999" i="12"/>
  <c r="E1000" i="12"/>
  <c r="E1001" i="12"/>
  <c r="E1002" i="12"/>
  <c r="E1003" i="12"/>
  <c r="E1004" i="12"/>
  <c r="E1005" i="12"/>
  <c r="E1006" i="12"/>
  <c r="E1007" i="12"/>
  <c r="E1008" i="12"/>
  <c r="E1009" i="12"/>
  <c r="E1010" i="12"/>
  <c r="E1011" i="12"/>
  <c r="E1012" i="12"/>
  <c r="E1013" i="12"/>
  <c r="E1014" i="12"/>
  <c r="E1015" i="12"/>
  <c r="E1016" i="12"/>
  <c r="E1017" i="12"/>
  <c r="E1018" i="12"/>
  <c r="E1019" i="12"/>
  <c r="E1020" i="12"/>
  <c r="E1021" i="12"/>
  <c r="E1022" i="12"/>
  <c r="E1023" i="12"/>
  <c r="E1024" i="12"/>
  <c r="E1025" i="12"/>
  <c r="E1026" i="12"/>
  <c r="E1027" i="12"/>
  <c r="E1028" i="12"/>
  <c r="E1029" i="12"/>
  <c r="E1030" i="12"/>
  <c r="E1031" i="12"/>
  <c r="E1032" i="12"/>
  <c r="E1033" i="12"/>
  <c r="E1034" i="12"/>
  <c r="E1035" i="12"/>
  <c r="E1036" i="12"/>
  <c r="E1037" i="12"/>
  <c r="E1038" i="12"/>
  <c r="E1039" i="12"/>
  <c r="E1040" i="12"/>
  <c r="E1041" i="12"/>
  <c r="E1042" i="12"/>
  <c r="E1043" i="12"/>
  <c r="E1044" i="12"/>
  <c r="E1045" i="12"/>
  <c r="E1046" i="12"/>
  <c r="E1047" i="12"/>
  <c r="E1048" i="12"/>
  <c r="E1049" i="12"/>
  <c r="E1050" i="12"/>
  <c r="E1051" i="12"/>
  <c r="E1052" i="12"/>
  <c r="E1053" i="12"/>
  <c r="E1054" i="12"/>
  <c r="E1055" i="12"/>
  <c r="E1056" i="12"/>
  <c r="E1057" i="12"/>
  <c r="E1058" i="12"/>
  <c r="E1059" i="12"/>
  <c r="E1060" i="12"/>
  <c r="E1061" i="12"/>
  <c r="E1062" i="12"/>
  <c r="E1063" i="12"/>
  <c r="E1064" i="12"/>
  <c r="E1065" i="12"/>
  <c r="E1066" i="12"/>
  <c r="E1067" i="12"/>
  <c r="E1068" i="12"/>
  <c r="E1069" i="12"/>
  <c r="E1070" i="12"/>
  <c r="E1071" i="12"/>
  <c r="E1072" i="12"/>
  <c r="E1073" i="12"/>
  <c r="E1074" i="12"/>
  <c r="E1075" i="12"/>
  <c r="E1077" i="12"/>
  <c r="E1078" i="12"/>
  <c r="E1079" i="12"/>
  <c r="E1080" i="12"/>
  <c r="E1081" i="12"/>
  <c r="E1082" i="12"/>
  <c r="E1083" i="12"/>
  <c r="E1084" i="12"/>
  <c r="E1085" i="12"/>
  <c r="E1086" i="12"/>
  <c r="E1087" i="12"/>
  <c r="E1088" i="12"/>
  <c r="E1089" i="12"/>
  <c r="E1090" i="12"/>
  <c r="E1091" i="12"/>
  <c r="E1092" i="12"/>
  <c r="E1093" i="12"/>
  <c r="E1094" i="12"/>
  <c r="E1095" i="12"/>
  <c r="E1096" i="12"/>
  <c r="E1097" i="12"/>
  <c r="E1098" i="12"/>
  <c r="E1099" i="12"/>
  <c r="E1100" i="12"/>
  <c r="E1101" i="12"/>
  <c r="E1102" i="12"/>
  <c r="E1103" i="12"/>
  <c r="E1104" i="12"/>
  <c r="E1105" i="12"/>
  <c r="E1106" i="12"/>
  <c r="E1107" i="12"/>
  <c r="E1108" i="12"/>
  <c r="E1109" i="12"/>
  <c r="E1110" i="12"/>
  <c r="E1111" i="12"/>
  <c r="E1112" i="12"/>
  <c r="E1113" i="12"/>
  <c r="E1114" i="12"/>
  <c r="E1115" i="12"/>
  <c r="E1116" i="12"/>
  <c r="E1117" i="12"/>
  <c r="E1118" i="12"/>
  <c r="E1119" i="12"/>
  <c r="E1120" i="12"/>
  <c r="E1121" i="12"/>
  <c r="E1122" i="12"/>
  <c r="E1123" i="12"/>
  <c r="E1124" i="12"/>
  <c r="E1125" i="12"/>
  <c r="E1126" i="12"/>
  <c r="E1127" i="12"/>
  <c r="E1128" i="12"/>
  <c r="E1129" i="12"/>
  <c r="E1130" i="12"/>
  <c r="E1131" i="12"/>
  <c r="E1132" i="12"/>
  <c r="E1133" i="12"/>
  <c r="E1134" i="12"/>
  <c r="E1135" i="12"/>
  <c r="E1136" i="12"/>
  <c r="E1137" i="12"/>
  <c r="E1138" i="12"/>
  <c r="E1139" i="12"/>
  <c r="E1140" i="12"/>
  <c r="E1141" i="12"/>
  <c r="E1142" i="12"/>
  <c r="E1143" i="12"/>
  <c r="E1144" i="12"/>
  <c r="E1145" i="12"/>
  <c r="E1146" i="12"/>
  <c r="E1147" i="12"/>
  <c r="E1148" i="12"/>
  <c r="E1149" i="12"/>
  <c r="E1150" i="12"/>
  <c r="E1151" i="12"/>
  <c r="E1152" i="12"/>
  <c r="E1153" i="12"/>
  <c r="E1154" i="12"/>
  <c r="E1155" i="12"/>
  <c r="E1156" i="12"/>
  <c r="E1157" i="12"/>
  <c r="E1158" i="12"/>
  <c r="E1159" i="12"/>
  <c r="E1160" i="12"/>
  <c r="E1161" i="12"/>
  <c r="E1162" i="12"/>
  <c r="E1163" i="12"/>
  <c r="E1164" i="12"/>
  <c r="E1165" i="12"/>
  <c r="E1166" i="12"/>
  <c r="E1167" i="12"/>
  <c r="E1168" i="12"/>
  <c r="E1169" i="12"/>
  <c r="E1170" i="12"/>
  <c r="E1171" i="12"/>
  <c r="E1172" i="12"/>
  <c r="E1173" i="12"/>
  <c r="E1174" i="12"/>
  <c r="E1175" i="12"/>
  <c r="E1176" i="12"/>
  <c r="E1177" i="12"/>
  <c r="E1178" i="12"/>
  <c r="E1179" i="12"/>
  <c r="E1180" i="12"/>
  <c r="E1181" i="12"/>
  <c r="E1182" i="12"/>
  <c r="E1183" i="12"/>
  <c r="E1184" i="12"/>
  <c r="E1185" i="12"/>
  <c r="E1186" i="12"/>
  <c r="E1187" i="12"/>
  <c r="E1188" i="12"/>
  <c r="E1189" i="12"/>
  <c r="E1190" i="12"/>
  <c r="E1191" i="12"/>
  <c r="E1192" i="12"/>
  <c r="E1193" i="12"/>
  <c r="E1194" i="12"/>
  <c r="E1195" i="12"/>
  <c r="E1196" i="12"/>
  <c r="E1197" i="12"/>
  <c r="E1198" i="12"/>
  <c r="E1199" i="12"/>
  <c r="E1200" i="12"/>
  <c r="E1201" i="12"/>
  <c r="E1202" i="12"/>
  <c r="E1203" i="12"/>
  <c r="E1204" i="12"/>
  <c r="E1205" i="12"/>
  <c r="E1206" i="12"/>
  <c r="E1207" i="12"/>
  <c r="E1208" i="12"/>
  <c r="E1209" i="12"/>
  <c r="E1210" i="12"/>
  <c r="E1211" i="12"/>
  <c r="E1212" i="12"/>
  <c r="E1213" i="12"/>
  <c r="E1214" i="12"/>
  <c r="E1215" i="12"/>
  <c r="E1216" i="12"/>
  <c r="E1217" i="12"/>
  <c r="E1218" i="12"/>
  <c r="E1219" i="12"/>
  <c r="E1220" i="12"/>
  <c r="E1221" i="12"/>
  <c r="E1222" i="12"/>
  <c r="E1223" i="12"/>
  <c r="E1224" i="12"/>
  <c r="E1225" i="12"/>
  <c r="E1226" i="12"/>
  <c r="E1227" i="12"/>
  <c r="E1228" i="12"/>
  <c r="E1229" i="12"/>
  <c r="E1230" i="12"/>
  <c r="E1231" i="12"/>
  <c r="E1232" i="12"/>
  <c r="E1233" i="12"/>
  <c r="E1234" i="12"/>
  <c r="E1235" i="12"/>
  <c r="E1236" i="12"/>
  <c r="E1237" i="12"/>
  <c r="E1238" i="12"/>
  <c r="E1239" i="12"/>
  <c r="E1240" i="12"/>
  <c r="E1241" i="12"/>
  <c r="E1242" i="12"/>
  <c r="E1243" i="12"/>
  <c r="E1244" i="12"/>
  <c r="E1245" i="12"/>
  <c r="E1246" i="12"/>
  <c r="E1247" i="12"/>
  <c r="E1248" i="12"/>
  <c r="E1249" i="12"/>
  <c r="E1250" i="12"/>
  <c r="E1251" i="12"/>
  <c r="E1252" i="12"/>
  <c r="E1253" i="12"/>
  <c r="E1254" i="12"/>
  <c r="E1255" i="12"/>
  <c r="E1256" i="12"/>
  <c r="E1257" i="12"/>
  <c r="E1258" i="12"/>
  <c r="E1259" i="12"/>
  <c r="E1260" i="12"/>
  <c r="E1261" i="12"/>
  <c r="E1262" i="12"/>
  <c r="E1263" i="12"/>
  <c r="E1264" i="12"/>
  <c r="E1265" i="12"/>
  <c r="E1266" i="12"/>
  <c r="E1267" i="12"/>
  <c r="E1268" i="12"/>
  <c r="E1269" i="12"/>
  <c r="E1270" i="12"/>
  <c r="E1271" i="12"/>
  <c r="E1272" i="12"/>
  <c r="E1273" i="12"/>
  <c r="E1274" i="12"/>
  <c r="E1275" i="12"/>
  <c r="E1276" i="12"/>
  <c r="E1277" i="12"/>
  <c r="E1278" i="12"/>
  <c r="E1279" i="12"/>
  <c r="E1280" i="12"/>
  <c r="E1281" i="12"/>
  <c r="E1282" i="12"/>
  <c r="E1283" i="12"/>
  <c r="E1284" i="12"/>
  <c r="E1285" i="12"/>
  <c r="E1286" i="12"/>
  <c r="E1287" i="12"/>
  <c r="E1288" i="12"/>
  <c r="E1289" i="12"/>
  <c r="E1290" i="12"/>
  <c r="E1291" i="12"/>
  <c r="E1292" i="12"/>
  <c r="E1293" i="12"/>
  <c r="E1294" i="12"/>
  <c r="E1295" i="12"/>
  <c r="E1296" i="12"/>
  <c r="E1297" i="12"/>
  <c r="E1298" i="12"/>
  <c r="E1299" i="12"/>
  <c r="E1300" i="12"/>
  <c r="E1301" i="12"/>
  <c r="E1302" i="12"/>
  <c r="E1303" i="12"/>
  <c r="E1304" i="12"/>
  <c r="E1305" i="12"/>
  <c r="E1306" i="12"/>
  <c r="E1307" i="12"/>
  <c r="E1308" i="12"/>
  <c r="E1309" i="12"/>
  <c r="E1310" i="12"/>
  <c r="E1311" i="12"/>
  <c r="E1312" i="12"/>
  <c r="E1313" i="12"/>
  <c r="E1314" i="12"/>
  <c r="E1315" i="12"/>
  <c r="E1316" i="12"/>
  <c r="E1317" i="12"/>
  <c r="E1318" i="12"/>
  <c r="E1319" i="12"/>
  <c r="E1320" i="12"/>
  <c r="E1321" i="12"/>
  <c r="E1322" i="12"/>
  <c r="E1323" i="12"/>
  <c r="E1324" i="12"/>
  <c r="E1325" i="12"/>
  <c r="E1326" i="12"/>
  <c r="E1327" i="12"/>
  <c r="E1328" i="12"/>
  <c r="E1329" i="12"/>
  <c r="E1330" i="12"/>
  <c r="E1331" i="12"/>
  <c r="E1332" i="12"/>
  <c r="E1333" i="12"/>
  <c r="E1334" i="12"/>
  <c r="E1335" i="12"/>
  <c r="E1336" i="12"/>
  <c r="E1337" i="12"/>
  <c r="E1338" i="12"/>
  <c r="E1339" i="12"/>
  <c r="E1340" i="12"/>
  <c r="E1341" i="12"/>
  <c r="E1342" i="12"/>
  <c r="E1343" i="12"/>
  <c r="E1344" i="12"/>
  <c r="E1345" i="12"/>
  <c r="E1346" i="12"/>
  <c r="E1347" i="12"/>
  <c r="E1348" i="12"/>
  <c r="E1349" i="12"/>
  <c r="E1350" i="12"/>
  <c r="E1351" i="12"/>
  <c r="E1352" i="12"/>
  <c r="E1353" i="12"/>
  <c r="E1354" i="12"/>
  <c r="E1355" i="12"/>
  <c r="E1356" i="12"/>
  <c r="E1357" i="12"/>
  <c r="E1358" i="12"/>
  <c r="E1359" i="12"/>
  <c r="E1360" i="12"/>
  <c r="E1361" i="12"/>
  <c r="E1362" i="12"/>
  <c r="E1363" i="12"/>
  <c r="E1364" i="12"/>
  <c r="E1365" i="12"/>
  <c r="E1366" i="12"/>
  <c r="E1367" i="12"/>
  <c r="E1368" i="12"/>
  <c r="E1369" i="12"/>
  <c r="E1370" i="12"/>
  <c r="E1371" i="12"/>
  <c r="E1372" i="12"/>
  <c r="E1373" i="12"/>
  <c r="E1374" i="12"/>
  <c r="E1375" i="12"/>
  <c r="E1376" i="12"/>
  <c r="E1377" i="12"/>
  <c r="E1378" i="12"/>
  <c r="E1379" i="12"/>
  <c r="E1380" i="12"/>
  <c r="E1381" i="12"/>
  <c r="E1382" i="12"/>
  <c r="E1383" i="12"/>
  <c r="E1384" i="12"/>
  <c r="E1385" i="12"/>
  <c r="E1386" i="12"/>
  <c r="E1387" i="12"/>
  <c r="E1388" i="12"/>
  <c r="E1389" i="12"/>
  <c r="E1390" i="12"/>
  <c r="E1391" i="12"/>
  <c r="E1392" i="12"/>
  <c r="E1393" i="12"/>
  <c r="E1394" i="12"/>
  <c r="E1395" i="12"/>
  <c r="E1396" i="12"/>
  <c r="E1397" i="12"/>
  <c r="E1398" i="12"/>
  <c r="E1399" i="12"/>
  <c r="E1400" i="12"/>
  <c r="E1401" i="12"/>
  <c r="E1402" i="12"/>
  <c r="E1403" i="12"/>
  <c r="E1404" i="12"/>
  <c r="E1405" i="12"/>
  <c r="E1406" i="12"/>
  <c r="E1407" i="12"/>
  <c r="E1408" i="12"/>
  <c r="E1409" i="12"/>
  <c r="E1410" i="12"/>
  <c r="E1411" i="12"/>
  <c r="E1412" i="12"/>
  <c r="E1413" i="12"/>
  <c r="E1414" i="12"/>
  <c r="E1415" i="12"/>
  <c r="E1416" i="12"/>
  <c r="E1417" i="12"/>
  <c r="E1418" i="12"/>
  <c r="E1419" i="12"/>
  <c r="E1420" i="12"/>
  <c r="E1421" i="12"/>
  <c r="E1422" i="12"/>
  <c r="E1423" i="12"/>
  <c r="E1424" i="12"/>
  <c r="E1425" i="12"/>
  <c r="E1426" i="12"/>
  <c r="E1427" i="12"/>
  <c r="E1428" i="12"/>
  <c r="E1429" i="12"/>
  <c r="E1430" i="12"/>
  <c r="E1431" i="12"/>
  <c r="E1432" i="12"/>
  <c r="E1433" i="12"/>
  <c r="E1434" i="12"/>
  <c r="E1435" i="12"/>
  <c r="E1436" i="12"/>
  <c r="E1437" i="12"/>
  <c r="E1438" i="12"/>
  <c r="E1439" i="12"/>
  <c r="E1440" i="12"/>
  <c r="E1441" i="12"/>
  <c r="E1442" i="12"/>
  <c r="E1443" i="12"/>
  <c r="E1444" i="12"/>
  <c r="E1445" i="12"/>
  <c r="E1446" i="12"/>
  <c r="E1447" i="12"/>
  <c r="E1448" i="12"/>
  <c r="E1449" i="12"/>
  <c r="E1450" i="12"/>
  <c r="E1451" i="12"/>
  <c r="E1452" i="12"/>
  <c r="E1453" i="12"/>
  <c r="E1454" i="12"/>
  <c r="E1455" i="12"/>
  <c r="E1456" i="12"/>
  <c r="E1457" i="12"/>
  <c r="E1458" i="12"/>
  <c r="E1459" i="12"/>
  <c r="E1460" i="12"/>
  <c r="E1461" i="12"/>
  <c r="E1462" i="12"/>
  <c r="E1463" i="12"/>
  <c r="E1464" i="12"/>
  <c r="E1465" i="12"/>
  <c r="E1466" i="12"/>
  <c r="E1467" i="12"/>
  <c r="E1468" i="12"/>
  <c r="E1469" i="12"/>
  <c r="E1470" i="12"/>
  <c r="E1471" i="12"/>
  <c r="E1472" i="12"/>
  <c r="E1473" i="12"/>
  <c r="E1474" i="12"/>
  <c r="E1475" i="12"/>
  <c r="E1476" i="12"/>
  <c r="E1477" i="12"/>
  <c r="E1478" i="12"/>
  <c r="E1479" i="12"/>
  <c r="E1480" i="12"/>
  <c r="E1481" i="12"/>
  <c r="E1482" i="12"/>
  <c r="E1483" i="12"/>
  <c r="E1484" i="12"/>
  <c r="E1485" i="12"/>
  <c r="E1486" i="12"/>
  <c r="E1487" i="12"/>
  <c r="E1488" i="12"/>
  <c r="E1489" i="12"/>
  <c r="E1490" i="12"/>
  <c r="E1491" i="12"/>
  <c r="E1492" i="12"/>
  <c r="E1493" i="12"/>
  <c r="E1494" i="12"/>
  <c r="E1495" i="12"/>
  <c r="E1496" i="12"/>
  <c r="E1497" i="12"/>
  <c r="E1498" i="12"/>
  <c r="E1499" i="12"/>
  <c r="E1500" i="12"/>
  <c r="E1501" i="12"/>
  <c r="E1502" i="12"/>
  <c r="E1503" i="12"/>
  <c r="E1504" i="12"/>
  <c r="E1505" i="12"/>
  <c r="E1506" i="12"/>
  <c r="E1507" i="12"/>
  <c r="E1508" i="12"/>
  <c r="E1509" i="12"/>
  <c r="E1510" i="12"/>
  <c r="E1511" i="12"/>
  <c r="E1512" i="12"/>
  <c r="E1513" i="12"/>
  <c r="E1514" i="12"/>
  <c r="E1515" i="12"/>
  <c r="E1516" i="12"/>
  <c r="E1517" i="12"/>
  <c r="E1518" i="12"/>
  <c r="E1519" i="12"/>
  <c r="E1520" i="12"/>
  <c r="E1521" i="12"/>
  <c r="E1522" i="12"/>
  <c r="E1523" i="12"/>
  <c r="E1524" i="12"/>
  <c r="E1525" i="12"/>
  <c r="E1526" i="12"/>
  <c r="E1527" i="12"/>
  <c r="E1528" i="12"/>
  <c r="E1529" i="12"/>
  <c r="E1530" i="12"/>
  <c r="E1531" i="12"/>
  <c r="E1532" i="12"/>
  <c r="E1533" i="12"/>
  <c r="E1534" i="12"/>
  <c r="E1535" i="12"/>
  <c r="E1536" i="12"/>
  <c r="E1537" i="12"/>
  <c r="E1538" i="12"/>
  <c r="E1539" i="12"/>
  <c r="E1540" i="12"/>
  <c r="E1541" i="12"/>
  <c r="E1542" i="12"/>
  <c r="E1543" i="12"/>
  <c r="E1544" i="12"/>
  <c r="E1545" i="12"/>
  <c r="E1546" i="12"/>
  <c r="E1547" i="12"/>
  <c r="E1548" i="12"/>
  <c r="E1549" i="12"/>
  <c r="E1550" i="12"/>
  <c r="E1551" i="12"/>
  <c r="E1552" i="12"/>
  <c r="E1553" i="12"/>
  <c r="E1554" i="12"/>
  <c r="E1555" i="12"/>
  <c r="E1556" i="12"/>
  <c r="E1557" i="12"/>
  <c r="E1558" i="12"/>
  <c r="E1559" i="12"/>
  <c r="E1560" i="12"/>
  <c r="E1561" i="12"/>
  <c r="E1562" i="12"/>
  <c r="E1563" i="12"/>
  <c r="E1564" i="12"/>
  <c r="E1565" i="12"/>
  <c r="E1566" i="12"/>
  <c r="E1567" i="12"/>
  <c r="E1568" i="12"/>
  <c r="E1569" i="12"/>
  <c r="E1570" i="12"/>
  <c r="E1571" i="12"/>
  <c r="E1572" i="12"/>
  <c r="E1573" i="12"/>
  <c r="E1574" i="12"/>
  <c r="E1575" i="12"/>
  <c r="E1576" i="12"/>
  <c r="E1577" i="12"/>
  <c r="E1578" i="12"/>
  <c r="E1579" i="12"/>
  <c r="E1580" i="12"/>
  <c r="E1581" i="12"/>
  <c r="E1582" i="12"/>
  <c r="E1583" i="12"/>
  <c r="E1584" i="12"/>
  <c r="E1585" i="12"/>
  <c r="E1586" i="12"/>
  <c r="E1587" i="12"/>
  <c r="E1588" i="12"/>
  <c r="E1589" i="12"/>
  <c r="E1590" i="12"/>
  <c r="E1591" i="12"/>
  <c r="E1592" i="12"/>
  <c r="E1593" i="12"/>
  <c r="E1594" i="12"/>
  <c r="E1595" i="12"/>
  <c r="E1596" i="12"/>
  <c r="E1597" i="12"/>
  <c r="E1598" i="12"/>
  <c r="E1599" i="12"/>
  <c r="E1600" i="12"/>
  <c r="E1601" i="12"/>
  <c r="E1602" i="12"/>
  <c r="E1603" i="12"/>
  <c r="E1604" i="12"/>
  <c r="E1605" i="12"/>
  <c r="E1606" i="12"/>
  <c r="E1607" i="12"/>
  <c r="E1608" i="12"/>
  <c r="E1609" i="12"/>
  <c r="E1610" i="12"/>
  <c r="E1611" i="12"/>
  <c r="E1612" i="12"/>
  <c r="E1613" i="12"/>
  <c r="E1614" i="12"/>
  <c r="E1615" i="12"/>
  <c r="E1616" i="12"/>
  <c r="E1617" i="12"/>
  <c r="E1618" i="12"/>
  <c r="E1619" i="12"/>
  <c r="E1620" i="12"/>
  <c r="E1621" i="12"/>
  <c r="E1622" i="12"/>
  <c r="E1623" i="12"/>
  <c r="E1624" i="12"/>
  <c r="E1625" i="12"/>
  <c r="E1626" i="12"/>
  <c r="E1627" i="12"/>
  <c r="E1628" i="12"/>
  <c r="E1629" i="12"/>
  <c r="E1630" i="12"/>
  <c r="E1631" i="12"/>
  <c r="E1632" i="12"/>
  <c r="E1633" i="12"/>
  <c r="E1634" i="12"/>
  <c r="E1635" i="12"/>
  <c r="E1636" i="12"/>
  <c r="E1637" i="12"/>
  <c r="E1638" i="12"/>
  <c r="E1639" i="12"/>
  <c r="E1640" i="12"/>
  <c r="E1641" i="12"/>
  <c r="E1642" i="12"/>
  <c r="E1643" i="12"/>
  <c r="E1644" i="12"/>
  <c r="E1645" i="12"/>
  <c r="E1646" i="12"/>
  <c r="E1647" i="12"/>
  <c r="E1648" i="12"/>
  <c r="E1649" i="12"/>
  <c r="E1650" i="12"/>
  <c r="E1651" i="12"/>
  <c r="E1652" i="12"/>
  <c r="E1653" i="12"/>
  <c r="E1654" i="12"/>
  <c r="E1655" i="12"/>
  <c r="E1656" i="12"/>
  <c r="E1657" i="12"/>
  <c r="E1658" i="12"/>
  <c r="E1659" i="12"/>
  <c r="E1660" i="12"/>
  <c r="E1661" i="12"/>
  <c r="E1662" i="12"/>
  <c r="E1663" i="12"/>
  <c r="E1664" i="12"/>
  <c r="E1665" i="12"/>
  <c r="E1666" i="12"/>
  <c r="E1667" i="12"/>
  <c r="E1668" i="12"/>
  <c r="E1669" i="12"/>
  <c r="E1670" i="12"/>
  <c r="E1671" i="12"/>
  <c r="E1672" i="12"/>
  <c r="E1673" i="12"/>
  <c r="E1674" i="12"/>
  <c r="E1675" i="12"/>
  <c r="E1676" i="12"/>
  <c r="E1677" i="12"/>
  <c r="E1678" i="12"/>
  <c r="E1679" i="12"/>
  <c r="E1680" i="12"/>
  <c r="E1681" i="12"/>
  <c r="E1682" i="12"/>
  <c r="E1683" i="12"/>
  <c r="E1684" i="12"/>
  <c r="E1685" i="12"/>
  <c r="E1686" i="12"/>
  <c r="E1687" i="12"/>
  <c r="E1688" i="12"/>
  <c r="E1689" i="12"/>
  <c r="E1690" i="12"/>
  <c r="E1691" i="12"/>
  <c r="E1692" i="12"/>
  <c r="E1693" i="12"/>
  <c r="E1694" i="12"/>
  <c r="E1695" i="12"/>
  <c r="E1696" i="12"/>
  <c r="E1697" i="12"/>
  <c r="E1698" i="12"/>
  <c r="E1699" i="12"/>
  <c r="E1700" i="12"/>
  <c r="E1701" i="12"/>
  <c r="E1702" i="12"/>
  <c r="E1703" i="12"/>
  <c r="E1704" i="12"/>
  <c r="E1705" i="12"/>
  <c r="E1706" i="12"/>
  <c r="E1707" i="12"/>
  <c r="E1708" i="12"/>
  <c r="E1709" i="12"/>
  <c r="E1710" i="12"/>
  <c r="E1711" i="12"/>
  <c r="E1712" i="12"/>
  <c r="E1713" i="12"/>
  <c r="E1714" i="12"/>
  <c r="E1715" i="12"/>
  <c r="E1716" i="12"/>
  <c r="E1717" i="12"/>
  <c r="E1718" i="12"/>
  <c r="E1719" i="12"/>
  <c r="E1720" i="12"/>
  <c r="E1721" i="12"/>
  <c r="E1722" i="12"/>
  <c r="E1723" i="12"/>
  <c r="E1724" i="12"/>
  <c r="E1725" i="12"/>
  <c r="E1726" i="12"/>
  <c r="E1727" i="12"/>
  <c r="E1728" i="12"/>
  <c r="E1729" i="12"/>
  <c r="E1730" i="12"/>
  <c r="E1731" i="12"/>
  <c r="E1732" i="12"/>
  <c r="E1733" i="12"/>
  <c r="E1734" i="12"/>
  <c r="E1735" i="12"/>
  <c r="E1736" i="12"/>
  <c r="E1737" i="12"/>
  <c r="E10" i="12"/>
  <c r="G10" i="12" s="1"/>
  <c r="A10" i="12" s="1"/>
  <c r="A11" i="12" l="1"/>
  <c r="A12" i="12" s="1"/>
  <c r="A13" i="12" s="1"/>
  <c r="A14" i="12" l="1"/>
  <c r="A15" i="12" l="1"/>
  <c r="H10" i="12"/>
  <c r="A16" i="12" l="1"/>
  <c r="A17" i="12" s="1"/>
  <c r="A18" i="12" s="1"/>
  <c r="A19" i="12" s="1"/>
  <c r="A20" i="12" s="1"/>
  <c r="A21" i="12" s="1"/>
  <c r="A22" i="12" s="1"/>
  <c r="A23" i="12" s="1"/>
  <c r="A24" i="12" s="1"/>
  <c r="A25" i="12" s="1"/>
  <c r="A26" i="12" l="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A492" i="12" s="1"/>
  <c r="A493" i="12" s="1"/>
  <c r="A494" i="12" s="1"/>
  <c r="A495" i="12" s="1"/>
  <c r="A496" i="12" s="1"/>
  <c r="A497" i="12" s="1"/>
  <c r="A498" i="12" s="1"/>
  <c r="A499" i="12" s="1"/>
  <c r="A500" i="12" s="1"/>
  <c r="A501" i="12" s="1"/>
  <c r="A502" i="12" s="1"/>
  <c r="A503" i="12" s="1"/>
  <c r="A504" i="12" s="1"/>
  <c r="A505" i="12" s="1"/>
  <c r="A506" i="12" s="1"/>
  <c r="A507" i="12" s="1"/>
  <c r="A508" i="12" s="1"/>
  <c r="A509" i="12" s="1"/>
  <c r="A510" i="12" s="1"/>
  <c r="A511" i="12" s="1"/>
  <c r="A512" i="12" s="1"/>
  <c r="A513" i="12" s="1"/>
  <c r="A514" i="12" s="1"/>
  <c r="A515" i="12" s="1"/>
  <c r="A516" i="12" s="1"/>
  <c r="A517" i="12" s="1"/>
  <c r="A518" i="12" s="1"/>
  <c r="A519" i="12" s="1"/>
  <c r="A520" i="12" s="1"/>
  <c r="A521" i="12" s="1"/>
  <c r="A522" i="12" s="1"/>
  <c r="A523" i="12" s="1"/>
  <c r="A524" i="12" s="1"/>
  <c r="A525" i="12" s="1"/>
  <c r="A526" i="12" s="1"/>
  <c r="A527" i="12" s="1"/>
  <c r="A528" i="12" s="1"/>
  <c r="A529" i="12" s="1"/>
  <c r="A530" i="12" s="1"/>
  <c r="A531" i="12" s="1"/>
  <c r="A532" i="12" s="1"/>
  <c r="A533" i="12" s="1"/>
  <c r="A534" i="12" s="1"/>
  <c r="A535" i="12" s="1"/>
  <c r="A536" i="12" s="1"/>
  <c r="A537" i="12" s="1"/>
  <c r="A538" i="12" s="1"/>
  <c r="A539" i="12" s="1"/>
  <c r="A540" i="12" s="1"/>
  <c r="A541" i="12" s="1"/>
  <c r="A542" i="12" s="1"/>
  <c r="A543" i="12" s="1"/>
  <c r="A544" i="12" s="1"/>
  <c r="A545" i="12" s="1"/>
  <c r="A546" i="12" s="1"/>
  <c r="A547" i="12" s="1"/>
  <c r="A548" i="12" s="1"/>
  <c r="A549" i="12" s="1"/>
  <c r="A550" i="12" s="1"/>
  <c r="A551" i="12" s="1"/>
  <c r="A552" i="12" s="1"/>
  <c r="A553" i="12" s="1"/>
  <c r="A554" i="12" s="1"/>
  <c r="A555" i="12" s="1"/>
  <c r="A556" i="12" s="1"/>
  <c r="A557" i="12" s="1"/>
  <c r="A558" i="12" s="1"/>
  <c r="A559" i="12" s="1"/>
  <c r="A560" i="12" s="1"/>
  <c r="A561" i="12" s="1"/>
  <c r="A562" i="12" s="1"/>
  <c r="A563" i="12" s="1"/>
  <c r="A564" i="12" s="1"/>
  <c r="A565" i="12" s="1"/>
  <c r="A566" i="12" s="1"/>
  <c r="A567" i="12" s="1"/>
  <c r="A568" i="12" s="1"/>
  <c r="A569" i="12" s="1"/>
  <c r="A570" i="12" s="1"/>
  <c r="A571" i="12" s="1"/>
  <c r="A572" i="12" s="1"/>
  <c r="A573" i="12" s="1"/>
  <c r="A574" i="12" s="1"/>
  <c r="A575" i="12" s="1"/>
  <c r="A576" i="12" s="1"/>
  <c r="A577" i="12" s="1"/>
  <c r="A578" i="12" s="1"/>
  <c r="A579" i="12" s="1"/>
  <c r="A580" i="12" s="1"/>
  <c r="A581" i="12" s="1"/>
  <c r="A582" i="12" s="1"/>
  <c r="A583" i="12" s="1"/>
  <c r="A584" i="12" s="1"/>
  <c r="A585" i="12" s="1"/>
  <c r="A586" i="12" s="1"/>
  <c r="A587" i="12" s="1"/>
  <c r="A588" i="12" s="1"/>
  <c r="A589" i="12" s="1"/>
  <c r="A590" i="12" s="1"/>
  <c r="A591" i="12" s="1"/>
  <c r="A592" i="12" s="1"/>
  <c r="A593" i="12" s="1"/>
  <c r="A594" i="12" s="1"/>
  <c r="A595" i="12" s="1"/>
  <c r="A596" i="12" s="1"/>
  <c r="A597" i="12" s="1"/>
  <c r="A598" i="12" s="1"/>
  <c r="A599" i="12" s="1"/>
  <c r="A600" i="12" s="1"/>
  <c r="A601" i="12" s="1"/>
  <c r="A602" i="12" s="1"/>
  <c r="A603" i="12" s="1"/>
  <c r="A604" i="12" s="1"/>
  <c r="A605" i="12" s="1"/>
  <c r="A606" i="12" s="1"/>
  <c r="A607" i="12" s="1"/>
  <c r="A608" i="12" s="1"/>
  <c r="A609" i="12" s="1"/>
  <c r="A610" i="12" s="1"/>
  <c r="A611" i="12" s="1"/>
  <c r="A612" i="12" s="1"/>
  <c r="A613" i="12" s="1"/>
  <c r="A614" i="12" s="1"/>
  <c r="A615" i="12" s="1"/>
  <c r="A616" i="12" s="1"/>
  <c r="A617" i="12" s="1"/>
  <c r="A618" i="12" s="1"/>
  <c r="A619" i="12" s="1"/>
  <c r="A620" i="12" s="1"/>
  <c r="A621" i="12" s="1"/>
  <c r="A622" i="12" s="1"/>
  <c r="A623" i="12" s="1"/>
  <c r="A624" i="12" s="1"/>
  <c r="A625" i="12" s="1"/>
  <c r="A626" i="12" s="1"/>
  <c r="A627" i="12" s="1"/>
  <c r="A628" i="12" s="1"/>
  <c r="A629" i="12" s="1"/>
  <c r="A630" i="12" s="1"/>
  <c r="A631" i="12" s="1"/>
  <c r="A632" i="12" s="1"/>
  <c r="A633" i="12" s="1"/>
  <c r="A634" i="12" s="1"/>
  <c r="A635" i="12" s="1"/>
  <c r="A636" i="12" s="1"/>
  <c r="A637" i="12" s="1"/>
  <c r="A638" i="12" s="1"/>
  <c r="A639" i="12" s="1"/>
  <c r="A640" i="12" s="1"/>
  <c r="A641" i="12" s="1"/>
  <c r="A642" i="12" s="1"/>
  <c r="A643" i="12" s="1"/>
  <c r="A644" i="12" s="1"/>
  <c r="A645" i="12" s="1"/>
  <c r="A646" i="12" s="1"/>
  <c r="A647" i="12" s="1"/>
  <c r="A648" i="12" s="1"/>
  <c r="A649" i="12" s="1"/>
  <c r="A650" i="12" s="1"/>
  <c r="A651" i="12" s="1"/>
  <c r="A652" i="12" s="1"/>
  <c r="A653" i="12" s="1"/>
  <c r="A654" i="12" s="1"/>
  <c r="A655" i="12" s="1"/>
  <c r="A656" i="12" s="1"/>
  <c r="A657" i="12" s="1"/>
  <c r="A658" i="12" s="1"/>
  <c r="A659" i="12" s="1"/>
  <c r="A660" i="12" s="1"/>
  <c r="A661" i="12" s="1"/>
  <c r="A662" i="12" s="1"/>
  <c r="A663" i="12" s="1"/>
  <c r="A664" i="12" s="1"/>
  <c r="A665" i="12" s="1"/>
  <c r="A666" i="12" s="1"/>
  <c r="A667" i="12" s="1"/>
  <c r="A668" i="12" s="1"/>
  <c r="A669" i="12" s="1"/>
  <c r="A670" i="12" s="1"/>
  <c r="A671" i="12" s="1"/>
  <c r="A672" i="12" s="1"/>
  <c r="A673" i="12" s="1"/>
  <c r="A674" i="12" s="1"/>
  <c r="A675" i="12" s="1"/>
  <c r="A676" i="12" s="1"/>
  <c r="A677" i="12" s="1"/>
  <c r="A678" i="12" s="1"/>
  <c r="A679" i="12" s="1"/>
  <c r="A680" i="12" s="1"/>
  <c r="A681" i="12" s="1"/>
  <c r="A682" i="12" s="1"/>
  <c r="A683" i="12" s="1"/>
  <c r="A684" i="12" s="1"/>
  <c r="A685" i="12" s="1"/>
  <c r="A686" i="12" s="1"/>
  <c r="A687" i="12" s="1"/>
  <c r="A688" i="12" s="1"/>
  <c r="A689" i="12" s="1"/>
  <c r="A690" i="12" s="1"/>
  <c r="A691" i="12" s="1"/>
  <c r="A692" i="12" s="1"/>
  <c r="A693" i="12" s="1"/>
  <c r="A694" i="12" s="1"/>
  <c r="A695" i="12" s="1"/>
  <c r="A696" i="12" s="1"/>
  <c r="A697" i="12" s="1"/>
  <c r="A698" i="12" s="1"/>
  <c r="A699" i="12" s="1"/>
  <c r="A700" i="12" s="1"/>
  <c r="A701" i="12" s="1"/>
  <c r="A702" i="12" s="1"/>
  <c r="A703" i="12" s="1"/>
  <c r="A704" i="12" s="1"/>
  <c r="A705" i="12" s="1"/>
  <c r="A706" i="12" s="1"/>
  <c r="A707" i="12" s="1"/>
  <c r="A708" i="12" s="1"/>
  <c r="A709" i="12" s="1"/>
  <c r="A710" i="12" s="1"/>
  <c r="A711" i="12" s="1"/>
  <c r="A712" i="12" s="1"/>
  <c r="A713" i="12" s="1"/>
  <c r="A714" i="12" s="1"/>
  <c r="A715" i="12" s="1"/>
  <c r="A716" i="12" s="1"/>
  <c r="A717" i="12" s="1"/>
  <c r="A718" i="12" s="1"/>
  <c r="A719" i="12" s="1"/>
  <c r="A720" i="12" s="1"/>
  <c r="A721" i="12" s="1"/>
  <c r="A722" i="12" s="1"/>
  <c r="A723" i="12" s="1"/>
  <c r="A724" i="12" s="1"/>
  <c r="A725" i="12" s="1"/>
  <c r="A726" i="12" s="1"/>
  <c r="A727" i="12" s="1"/>
  <c r="A728" i="12" s="1"/>
  <c r="A729" i="12" s="1"/>
  <c r="A730" i="12" s="1"/>
  <c r="A731" i="12" s="1"/>
  <c r="A732" i="12" s="1"/>
  <c r="A733" i="12" s="1"/>
  <c r="A734" i="12" s="1"/>
  <c r="A735" i="12" s="1"/>
  <c r="A736" i="12" s="1"/>
  <c r="A737" i="12" s="1"/>
  <c r="A738" i="12" s="1"/>
  <c r="A739" i="12" s="1"/>
  <c r="A740" i="12" s="1"/>
  <c r="A741" i="12" s="1"/>
  <c r="A742" i="12" s="1"/>
  <c r="A743" i="12" s="1"/>
  <c r="A744" i="12" s="1"/>
  <c r="A745" i="12" s="1"/>
  <c r="A746" i="12" s="1"/>
  <c r="A747" i="12" s="1"/>
  <c r="A748" i="12" s="1"/>
  <c r="A749" i="12" s="1"/>
  <c r="A750" i="12" s="1"/>
  <c r="A751" i="12" s="1"/>
  <c r="A752" i="12" s="1"/>
  <c r="A753" i="12" s="1"/>
  <c r="A754" i="12" s="1"/>
  <c r="A755" i="12" s="1"/>
  <c r="A756" i="12" s="1"/>
  <c r="A757" i="12" s="1"/>
  <c r="A758" i="12" s="1"/>
  <c r="A759" i="12" s="1"/>
  <c r="A760" i="12" s="1"/>
  <c r="A761" i="12" s="1"/>
  <c r="A762" i="12" s="1"/>
  <c r="A763" i="12" s="1"/>
  <c r="A764" i="12" s="1"/>
  <c r="A765" i="12" s="1"/>
  <c r="A766" i="12" s="1"/>
  <c r="A767" i="12" s="1"/>
  <c r="A768" i="12" s="1"/>
  <c r="A769" i="12" s="1"/>
  <c r="A770" i="12" s="1"/>
  <c r="A771" i="12" s="1"/>
  <c r="A772" i="12" s="1"/>
  <c r="A773" i="12" s="1"/>
  <c r="A774" i="12" s="1"/>
  <c r="A775" i="12" s="1"/>
  <c r="A776" i="12" s="1"/>
  <c r="A777" i="12" s="1"/>
  <c r="A778" i="12" s="1"/>
  <c r="A779" i="12" s="1"/>
  <c r="A780" i="12" s="1"/>
  <c r="A781" i="12" s="1"/>
  <c r="A782" i="12" s="1"/>
  <c r="A783" i="12" s="1"/>
  <c r="A784" i="12" s="1"/>
  <c r="A785" i="12" s="1"/>
  <c r="A786" i="12" s="1"/>
  <c r="A787" i="12" s="1"/>
  <c r="A788" i="12" s="1"/>
  <c r="A789" i="12" s="1"/>
  <c r="A790" i="12" s="1"/>
  <c r="A791" i="12" s="1"/>
  <c r="A792" i="12" s="1"/>
  <c r="A793" i="12" s="1"/>
  <c r="A794" i="12" s="1"/>
  <c r="A795" i="12" s="1"/>
  <c r="A796" i="12" s="1"/>
  <c r="A797" i="12" s="1"/>
  <c r="A798" i="12" s="1"/>
  <c r="A799" i="12" s="1"/>
  <c r="A800" i="12" s="1"/>
  <c r="A801" i="12" s="1"/>
  <c r="A802" i="12" s="1"/>
  <c r="A803" i="12" s="1"/>
  <c r="A804" i="12" s="1"/>
  <c r="A805" i="12" s="1"/>
  <c r="A806" i="12" s="1"/>
  <c r="A807" i="12" s="1"/>
  <c r="A808" i="12" s="1"/>
  <c r="A809" i="12" s="1"/>
  <c r="A810" i="12" s="1"/>
  <c r="A811" i="12" s="1"/>
  <c r="A812" i="12" s="1"/>
  <c r="A813" i="12" s="1"/>
  <c r="A814" i="12" s="1"/>
  <c r="A815" i="12" s="1"/>
  <c r="A816" i="12" s="1"/>
  <c r="A817" i="12" s="1"/>
  <c r="A818" i="12" s="1"/>
  <c r="A819" i="12" s="1"/>
  <c r="A820" i="12" s="1"/>
  <c r="A821" i="12" s="1"/>
  <c r="A822" i="12" s="1"/>
  <c r="A823" i="12" s="1"/>
  <c r="A824" i="12" s="1"/>
  <c r="A825" i="12" s="1"/>
  <c r="A826" i="12" s="1"/>
  <c r="A827" i="12" s="1"/>
  <c r="A828" i="12" s="1"/>
  <c r="A829" i="12" s="1"/>
  <c r="A830" i="12" s="1"/>
  <c r="A831" i="12" s="1"/>
  <c r="A832" i="12" s="1"/>
  <c r="A833" i="12" s="1"/>
  <c r="A834" i="12" s="1"/>
  <c r="A835" i="12" s="1"/>
  <c r="A836" i="12" s="1"/>
  <c r="A837" i="12" s="1"/>
  <c r="A838" i="12" s="1"/>
  <c r="A839" i="12" s="1"/>
  <c r="A840" i="12" s="1"/>
  <c r="A841" i="12" s="1"/>
  <c r="A842" i="12" s="1"/>
  <c r="A843" i="12" s="1"/>
  <c r="A844" i="12" s="1"/>
  <c r="A845" i="12" s="1"/>
  <c r="A846" i="12" s="1"/>
  <c r="A847" i="12" s="1"/>
  <c r="A848" i="12" s="1"/>
  <c r="A849" i="12" s="1"/>
  <c r="A850" i="12" s="1"/>
  <c r="A851" i="12" s="1"/>
  <c r="A852" i="12" s="1"/>
  <c r="A853" i="12" s="1"/>
  <c r="A854" i="12" s="1"/>
  <c r="A855" i="12" s="1"/>
  <c r="A856" i="12" s="1"/>
  <c r="A857" i="12" s="1"/>
  <c r="A858" i="12" s="1"/>
  <c r="A859" i="12" s="1"/>
  <c r="A860" i="12" s="1"/>
  <c r="A861" i="12" s="1"/>
  <c r="A862" i="12" s="1"/>
  <c r="A863" i="12" s="1"/>
  <c r="A864" i="12" s="1"/>
  <c r="A865" i="12" s="1"/>
  <c r="A866" i="12" s="1"/>
  <c r="A867" i="12" s="1"/>
  <c r="A868" i="12" s="1"/>
  <c r="A869" i="12" s="1"/>
  <c r="A870" i="12" s="1"/>
  <c r="A871" i="12" s="1"/>
  <c r="A872" i="12" s="1"/>
  <c r="A873" i="12" s="1"/>
  <c r="A874" i="12" s="1"/>
  <c r="A875" i="12" s="1"/>
  <c r="A876" i="12" s="1"/>
  <c r="A877" i="12" s="1"/>
  <c r="A878" i="12" s="1"/>
  <c r="A879" i="12" s="1"/>
  <c r="A880" i="12" s="1"/>
  <c r="A881" i="12" s="1"/>
  <c r="A882" i="12" s="1"/>
  <c r="A883" i="12" s="1"/>
  <c r="A884" i="12" s="1"/>
  <c r="A885" i="12" s="1"/>
  <c r="A886" i="12" s="1"/>
  <c r="A887" i="12" s="1"/>
  <c r="A888" i="12" s="1"/>
  <c r="A889" i="12" s="1"/>
  <c r="A890" i="12" s="1"/>
  <c r="A891" i="12" s="1"/>
  <c r="A892" i="12" s="1"/>
  <c r="A893" i="12" s="1"/>
  <c r="A894" i="12" s="1"/>
  <c r="A895" i="12" s="1"/>
  <c r="A896" i="12" s="1"/>
  <c r="A897" i="12" s="1"/>
  <c r="A898" i="12" s="1"/>
  <c r="A899" i="12" s="1"/>
  <c r="A900" i="12" s="1"/>
  <c r="A901" i="12" s="1"/>
  <c r="A902" i="12" s="1"/>
  <c r="A903" i="12" s="1"/>
  <c r="A904" i="12" s="1"/>
  <c r="A905" i="12" s="1"/>
  <c r="A906" i="12" s="1"/>
  <c r="A907" i="12" s="1"/>
  <c r="A908" i="12" s="1"/>
  <c r="A909" i="12" s="1"/>
  <c r="A910" i="12" s="1"/>
  <c r="A911" i="12" s="1"/>
  <c r="A912" i="12" s="1"/>
  <c r="A913" i="12" s="1"/>
  <c r="A914" i="12" s="1"/>
  <c r="A915" i="12" s="1"/>
  <c r="A916" i="12" s="1"/>
  <c r="A917" i="12" s="1"/>
  <c r="A918" i="12" s="1"/>
  <c r="A919" i="12" s="1"/>
  <c r="A920" i="12" s="1"/>
  <c r="A921" i="12" s="1"/>
  <c r="A922" i="12" s="1"/>
  <c r="A923" i="12" s="1"/>
  <c r="A924" i="12" s="1"/>
  <c r="A925" i="12" s="1"/>
  <c r="A926" i="12" s="1"/>
  <c r="A927" i="12" s="1"/>
  <c r="A928" i="12" s="1"/>
  <c r="A929" i="12" s="1"/>
  <c r="A930" i="12" s="1"/>
  <c r="A931" i="12" s="1"/>
  <c r="A932" i="12" s="1"/>
  <c r="A933" i="12" s="1"/>
  <c r="A934" i="12" s="1"/>
  <c r="A935" i="12" s="1"/>
  <c r="A936" i="12" s="1"/>
  <c r="A937" i="12" s="1"/>
  <c r="A938" i="12" s="1"/>
  <c r="A939" i="12" s="1"/>
  <c r="A940" i="12" s="1"/>
  <c r="A941" i="12" s="1"/>
  <c r="A942" i="12" s="1"/>
  <c r="A943" i="12" s="1"/>
  <c r="A944" i="12" s="1"/>
  <c r="A945" i="12" s="1"/>
  <c r="A946" i="12" s="1"/>
  <c r="A947" i="12" s="1"/>
  <c r="A948" i="12" s="1"/>
  <c r="A949" i="12" s="1"/>
  <c r="A950" i="12" s="1"/>
  <c r="A951" i="12" s="1"/>
  <c r="A952" i="12" s="1"/>
  <c r="A953" i="12" s="1"/>
  <c r="A954" i="12" s="1"/>
  <c r="A955" i="12" s="1"/>
  <c r="A956" i="12" s="1"/>
  <c r="A957" i="12" s="1"/>
  <c r="A958" i="12" s="1"/>
  <c r="A959" i="12" s="1"/>
  <c r="A960" i="12" s="1"/>
  <c r="A961" i="12" s="1"/>
  <c r="A962" i="12" s="1"/>
  <c r="A963" i="12" s="1"/>
  <c r="A964" i="12" s="1"/>
  <c r="A965" i="12" s="1"/>
  <c r="A966" i="12" s="1"/>
  <c r="A967" i="12" s="1"/>
  <c r="A968" i="12" s="1"/>
  <c r="A969" i="12" s="1"/>
  <c r="A970" i="12" s="1"/>
  <c r="A971" i="12" s="1"/>
  <c r="A972" i="12" s="1"/>
  <c r="A973" i="12" s="1"/>
  <c r="A974" i="12" s="1"/>
  <c r="A975" i="12" s="1"/>
  <c r="A976" i="12" s="1"/>
  <c r="A977" i="12" s="1"/>
  <c r="A978" i="12" s="1"/>
  <c r="A979" i="12" s="1"/>
  <c r="A980" i="12" s="1"/>
  <c r="A981" i="12" s="1"/>
  <c r="A982" i="12" s="1"/>
  <c r="A983" i="12" s="1"/>
  <c r="A984" i="12" s="1"/>
  <c r="A985" i="12" s="1"/>
  <c r="A986" i="12" s="1"/>
  <c r="A987" i="12" s="1"/>
  <c r="A988" i="12" s="1"/>
  <c r="A989" i="12" s="1"/>
  <c r="A990" i="12" s="1"/>
  <c r="A991" i="12" s="1"/>
  <c r="A992" i="12" s="1"/>
  <c r="A993" i="12" s="1"/>
  <c r="A994" i="12" s="1"/>
  <c r="A995" i="12" s="1"/>
  <c r="A996" i="12" s="1"/>
  <c r="A997" i="12" s="1"/>
  <c r="A998" i="12" s="1"/>
  <c r="A999" i="12" s="1"/>
  <c r="A1000" i="12" s="1"/>
  <c r="A1001" i="12" s="1"/>
  <c r="A1002" i="12" s="1"/>
  <c r="A1003" i="12" s="1"/>
  <c r="A1004" i="12" s="1"/>
  <c r="A1005" i="12" s="1"/>
  <c r="A1006" i="12" s="1"/>
  <c r="A1007" i="12" s="1"/>
  <c r="A1008" i="12" s="1"/>
  <c r="A1009" i="12" s="1"/>
  <c r="A1010" i="12" s="1"/>
  <c r="A1011" i="12" s="1"/>
  <c r="A1012" i="12" s="1"/>
  <c r="A1013" i="12" s="1"/>
  <c r="A1014" i="12" s="1"/>
  <c r="A1015" i="12" s="1"/>
  <c r="A1016" i="12" s="1"/>
  <c r="A1017" i="12" s="1"/>
  <c r="A1018" i="12" s="1"/>
  <c r="A1019" i="12" s="1"/>
  <c r="A1020" i="12" s="1"/>
  <c r="A1021" i="12" s="1"/>
  <c r="A1022" i="12" s="1"/>
  <c r="A1023" i="12" s="1"/>
  <c r="A1024" i="12" s="1"/>
  <c r="A1025" i="12" s="1"/>
  <c r="A1026" i="12" s="1"/>
  <c r="A1027" i="12" s="1"/>
  <c r="A1028" i="12" s="1"/>
  <c r="A1029" i="12" s="1"/>
  <c r="A1030" i="12" s="1"/>
  <c r="A1031" i="12" s="1"/>
  <c r="A1032" i="12" s="1"/>
  <c r="A1033" i="12" s="1"/>
  <c r="A1034" i="12" s="1"/>
  <c r="A1035" i="12" s="1"/>
  <c r="A1036" i="12" s="1"/>
  <c r="A1037" i="12" s="1"/>
  <c r="A1038" i="12" s="1"/>
  <c r="A1039" i="12" s="1"/>
  <c r="A1040" i="12" s="1"/>
  <c r="A1041" i="12" s="1"/>
  <c r="A1042" i="12" s="1"/>
  <c r="A1043" i="12" s="1"/>
  <c r="A1044" i="12" s="1"/>
  <c r="A1045" i="12" s="1"/>
  <c r="A1046" i="12" s="1"/>
  <c r="A1047" i="12" s="1"/>
  <c r="A1048" i="12" s="1"/>
  <c r="A1049" i="12" s="1"/>
  <c r="A1050" i="12" s="1"/>
  <c r="A1051" i="12" s="1"/>
  <c r="A1052" i="12" s="1"/>
  <c r="A1053" i="12" s="1"/>
  <c r="A1054" i="12" s="1"/>
  <c r="A1055" i="12" s="1"/>
  <c r="A1056" i="12" s="1"/>
  <c r="A1057" i="12" s="1"/>
  <c r="A1058" i="12" s="1"/>
  <c r="A1059" i="12" s="1"/>
  <c r="A1060" i="12" s="1"/>
  <c r="A1061" i="12" s="1"/>
  <c r="A1062" i="12" s="1"/>
  <c r="A1063" i="12" s="1"/>
  <c r="A1064" i="12" s="1"/>
  <c r="A1065" i="12" s="1"/>
  <c r="A1066" i="12" s="1"/>
  <c r="A1067" i="12" s="1"/>
  <c r="A1068" i="12" s="1"/>
  <c r="A1069" i="12" s="1"/>
  <c r="A1070" i="12" s="1"/>
  <c r="A1071" i="12" s="1"/>
  <c r="A1072" i="12" s="1"/>
  <c r="A1073" i="12" s="1"/>
  <c r="A1074" i="12" s="1"/>
  <c r="A1075" i="12" s="1"/>
  <c r="A1076" i="12" s="1"/>
  <c r="A1077" i="12" s="1"/>
  <c r="A1078" i="12" s="1"/>
  <c r="A1079" i="12" s="1"/>
  <c r="A1080" i="12" s="1"/>
  <c r="A1081" i="12" s="1"/>
  <c r="A1082" i="12" s="1"/>
  <c r="A1083" i="12" s="1"/>
  <c r="A1084" i="12" s="1"/>
  <c r="A1085" i="12" s="1"/>
  <c r="A1086" i="12" s="1"/>
  <c r="A1087" i="12" s="1"/>
  <c r="A1088" i="12" s="1"/>
  <c r="A1089" i="12" s="1"/>
  <c r="A1090" i="12" s="1"/>
  <c r="A1091" i="12" s="1"/>
  <c r="A1092" i="12" s="1"/>
  <c r="A1093" i="12" s="1"/>
  <c r="A1094" i="12" s="1"/>
  <c r="A1095" i="12" s="1"/>
  <c r="A1096" i="12" s="1"/>
  <c r="A1097" i="12" s="1"/>
  <c r="A1098" i="12" s="1"/>
  <c r="A1099" i="12" s="1"/>
  <c r="A1100" i="12" s="1"/>
  <c r="A1101" i="12" s="1"/>
  <c r="A1102" i="12" s="1"/>
  <c r="A1103" i="12" s="1"/>
  <c r="A1104" i="12" s="1"/>
  <c r="A1105" i="12" s="1"/>
  <c r="A1106" i="12" s="1"/>
  <c r="A1107" i="12" s="1"/>
  <c r="A1108" i="12" s="1"/>
  <c r="A1109" i="12" s="1"/>
  <c r="A1110" i="12" s="1"/>
  <c r="A1111" i="12" s="1"/>
  <c r="A1112" i="12" s="1"/>
  <c r="A1113" i="12" s="1"/>
  <c r="A1114" i="12" s="1"/>
  <c r="A1115" i="12" s="1"/>
  <c r="A1116" i="12" s="1"/>
  <c r="A1117" i="12" s="1"/>
  <c r="A1118" i="12" s="1"/>
  <c r="A1119" i="12" s="1"/>
  <c r="A1120" i="12" s="1"/>
  <c r="A1121" i="12" s="1"/>
  <c r="A1122" i="12" s="1"/>
  <c r="A1123" i="12" s="1"/>
  <c r="A1124" i="12" s="1"/>
  <c r="A1125" i="12" s="1"/>
  <c r="A1126" i="12" s="1"/>
  <c r="A1127" i="12" s="1"/>
  <c r="A1128" i="12" s="1"/>
  <c r="A1129" i="12" s="1"/>
  <c r="A1130" i="12" s="1"/>
  <c r="A1131" i="12" s="1"/>
  <c r="A1132" i="12" s="1"/>
  <c r="A1133" i="12" s="1"/>
  <c r="A1134" i="12" s="1"/>
  <c r="A1135" i="12" s="1"/>
  <c r="A1136" i="12" s="1"/>
  <c r="A1137" i="12" s="1"/>
  <c r="A1138" i="12" s="1"/>
  <c r="A1139" i="12" s="1"/>
  <c r="A1140" i="12" s="1"/>
  <c r="A1141" i="12" s="1"/>
  <c r="A1142" i="12" s="1"/>
  <c r="A1143" i="12" s="1"/>
  <c r="A1144" i="12" s="1"/>
  <c r="A1145" i="12" s="1"/>
  <c r="A1146" i="12" s="1"/>
  <c r="A1147" i="12" s="1"/>
  <c r="A1148" i="12" s="1"/>
  <c r="A1149" i="12" s="1"/>
  <c r="A1150" i="12" s="1"/>
  <c r="A1151" i="12" s="1"/>
  <c r="A1152" i="12" s="1"/>
  <c r="A1153" i="12" s="1"/>
  <c r="A1154" i="12" s="1"/>
  <c r="A1155" i="12" s="1"/>
  <c r="A1156" i="12" s="1"/>
  <c r="A1157" i="12" s="1"/>
  <c r="A1158" i="12" s="1"/>
  <c r="A1159" i="12" s="1"/>
  <c r="A1160" i="12" s="1"/>
  <c r="A1161" i="12" s="1"/>
  <c r="A1162" i="12" s="1"/>
  <c r="A1163" i="12" s="1"/>
  <c r="A1164" i="12" s="1"/>
  <c r="A1165" i="12" s="1"/>
  <c r="A1166" i="12" s="1"/>
  <c r="A1167" i="12" s="1"/>
  <c r="A1168" i="12" s="1"/>
  <c r="A1169" i="12" s="1"/>
  <c r="A1170" i="12" s="1"/>
  <c r="A1171" i="12" s="1"/>
  <c r="A1172" i="12" s="1"/>
  <c r="A1173" i="12" s="1"/>
  <c r="A1174" i="12" s="1"/>
  <c r="A1175" i="12" s="1"/>
  <c r="A1176" i="12" s="1"/>
  <c r="A1177" i="12" s="1"/>
  <c r="A1178" i="12" s="1"/>
  <c r="A1179" i="12" s="1"/>
  <c r="A1180" i="12" s="1"/>
  <c r="A1181" i="12" s="1"/>
  <c r="A1182" i="12" s="1"/>
  <c r="A1183" i="12" s="1"/>
  <c r="A1184" i="12" s="1"/>
  <c r="A1185" i="12" s="1"/>
  <c r="A1186" i="12" s="1"/>
  <c r="A1187" i="12" s="1"/>
  <c r="A1188" i="12" s="1"/>
  <c r="A1189" i="12" s="1"/>
  <c r="A1190" i="12" s="1"/>
  <c r="A1191" i="12" s="1"/>
  <c r="A1192" i="12" s="1"/>
  <c r="A1193" i="12" s="1"/>
  <c r="A1194" i="12" s="1"/>
  <c r="A1195" i="12" s="1"/>
  <c r="A1196" i="12" s="1"/>
  <c r="A1197" i="12" s="1"/>
  <c r="A1198" i="12" s="1"/>
  <c r="A1199" i="12" s="1"/>
  <c r="A1200" i="12" s="1"/>
  <c r="A1201" i="12" s="1"/>
  <c r="A1202" i="12" s="1"/>
  <c r="A1203" i="12" s="1"/>
  <c r="A1204" i="12" s="1"/>
  <c r="A1205" i="12" s="1"/>
  <c r="A1206" i="12" s="1"/>
  <c r="A1207" i="12" s="1"/>
  <c r="A1208" i="12" s="1"/>
  <c r="A1209" i="12" s="1"/>
  <c r="A1210" i="12" s="1"/>
  <c r="A1211" i="12" s="1"/>
  <c r="A1212" i="12" s="1"/>
  <c r="A1213" i="12" s="1"/>
  <c r="A1214" i="12" s="1"/>
  <c r="A1215" i="12" s="1"/>
  <c r="A1216" i="12" s="1"/>
  <c r="A1217" i="12" s="1"/>
  <c r="A1218" i="12" s="1"/>
  <c r="A1219" i="12" s="1"/>
  <c r="A1220" i="12" s="1"/>
  <c r="A1221" i="12" s="1"/>
  <c r="A1222" i="12" s="1"/>
  <c r="A1223" i="12" s="1"/>
  <c r="A1224" i="12" s="1"/>
  <c r="A1225" i="12" s="1"/>
  <c r="A1226" i="12" s="1"/>
  <c r="A1227" i="12" s="1"/>
  <c r="A1228" i="12" s="1"/>
  <c r="A1229" i="12" s="1"/>
  <c r="A1230" i="12" s="1"/>
  <c r="A1231" i="12" s="1"/>
  <c r="A1232" i="12" s="1"/>
  <c r="A1233" i="12" s="1"/>
  <c r="A1234" i="12" s="1"/>
  <c r="A1235" i="12" s="1"/>
  <c r="A1236" i="12" s="1"/>
  <c r="A1237" i="12" s="1"/>
  <c r="A1238" i="12" s="1"/>
  <c r="A1239" i="12" s="1"/>
  <c r="A1240" i="12" s="1"/>
  <c r="A1241" i="12" s="1"/>
  <c r="A1242" i="12" s="1"/>
  <c r="A1243" i="12" s="1"/>
  <c r="A1244" i="12" s="1"/>
  <c r="A1245" i="12" s="1"/>
  <c r="A1246" i="12" s="1"/>
  <c r="A1247" i="12" s="1"/>
  <c r="A1248" i="12" s="1"/>
  <c r="A1249" i="12" s="1"/>
  <c r="A1250" i="12" s="1"/>
  <c r="A1251" i="12" s="1"/>
  <c r="A1252" i="12" s="1"/>
  <c r="A1253" i="12" s="1"/>
  <c r="A1254" i="12" s="1"/>
  <c r="A1255" i="12" s="1"/>
  <c r="A1256" i="12" s="1"/>
  <c r="A1257" i="12" s="1"/>
  <c r="A1258" i="12" s="1"/>
  <c r="A1259" i="12" s="1"/>
  <c r="A1260" i="12" s="1"/>
  <c r="A1261" i="12" s="1"/>
  <c r="A1262" i="12" s="1"/>
  <c r="A1263" i="12" s="1"/>
  <c r="A1264" i="12" s="1"/>
  <c r="A1265" i="12" s="1"/>
  <c r="A1266" i="12" s="1"/>
  <c r="A1267" i="12" s="1"/>
  <c r="A1268" i="12" s="1"/>
  <c r="A1269" i="12" s="1"/>
  <c r="A1270" i="12" s="1"/>
  <c r="A1271" i="12" s="1"/>
  <c r="A1272" i="12" s="1"/>
  <c r="A1273" i="12" s="1"/>
  <c r="A1274" i="12" s="1"/>
  <c r="A1275" i="12" s="1"/>
  <c r="A1276" i="12" s="1"/>
  <c r="A1277" i="12" s="1"/>
  <c r="A1278" i="12" s="1"/>
  <c r="A1279" i="12" s="1"/>
  <c r="A1280" i="12" s="1"/>
  <c r="A1281" i="12" s="1"/>
  <c r="A1282" i="12" s="1"/>
  <c r="A1283" i="12" s="1"/>
  <c r="A1284" i="12" s="1"/>
  <c r="A1285" i="12" s="1"/>
  <c r="A1286" i="12" s="1"/>
  <c r="A1287" i="12" s="1"/>
  <c r="A1288" i="12" s="1"/>
  <c r="A1289" i="12" s="1"/>
  <c r="A1290" i="12" s="1"/>
  <c r="A1291" i="12" s="1"/>
  <c r="A1292" i="12" s="1"/>
  <c r="A1293" i="12" s="1"/>
  <c r="A1294" i="12" s="1"/>
  <c r="A1295" i="12" s="1"/>
  <c r="A1296" i="12" s="1"/>
  <c r="A1297" i="12" s="1"/>
  <c r="A1298" i="12" s="1"/>
  <c r="A1299" i="12" s="1"/>
  <c r="A1300" i="12" s="1"/>
  <c r="A1301" i="12" s="1"/>
  <c r="A1302" i="12" s="1"/>
  <c r="A1303" i="12" s="1"/>
  <c r="A1304" i="12" s="1"/>
  <c r="A1305" i="12" s="1"/>
  <c r="A1306" i="12" s="1"/>
  <c r="A1307" i="12" s="1"/>
  <c r="A1308" i="12" s="1"/>
  <c r="A1309" i="12" s="1"/>
  <c r="A1310" i="12" s="1"/>
  <c r="A1311" i="12" s="1"/>
  <c r="A1312" i="12" s="1"/>
  <c r="A1313" i="12" s="1"/>
  <c r="A1314" i="12" s="1"/>
  <c r="A1315" i="12" s="1"/>
  <c r="A1316" i="12" s="1"/>
  <c r="A1317" i="12" s="1"/>
  <c r="A1318" i="12" s="1"/>
  <c r="A1319" i="12" s="1"/>
  <c r="A1320" i="12" s="1"/>
  <c r="A1321" i="12" s="1"/>
  <c r="A1322" i="12" s="1"/>
  <c r="A1323" i="12" s="1"/>
  <c r="A1324" i="12" s="1"/>
  <c r="A1325" i="12" s="1"/>
  <c r="A1326" i="12" s="1"/>
  <c r="A1327" i="12" s="1"/>
  <c r="A1328" i="12" s="1"/>
  <c r="A1329" i="12" s="1"/>
  <c r="A1330" i="12" s="1"/>
  <c r="A1331" i="12" s="1"/>
  <c r="A1332" i="12" s="1"/>
  <c r="A1333" i="12" s="1"/>
  <c r="A1334" i="12" s="1"/>
  <c r="A1335" i="12" s="1"/>
  <c r="A1336" i="12" s="1"/>
  <c r="A1337" i="12" s="1"/>
  <c r="A1338" i="12" s="1"/>
  <c r="A1339" i="12" s="1"/>
  <c r="A1340" i="12" s="1"/>
  <c r="A1341" i="12" s="1"/>
  <c r="A1342" i="12" s="1"/>
  <c r="A1343" i="12" s="1"/>
  <c r="A1344" i="12" s="1"/>
  <c r="A1345" i="12" s="1"/>
  <c r="A1346" i="12" s="1"/>
  <c r="A1347" i="12" s="1"/>
  <c r="A1348" i="12" s="1"/>
  <c r="A1349" i="12" s="1"/>
  <c r="A1350" i="12" s="1"/>
  <c r="A1351" i="12" s="1"/>
  <c r="A1352" i="12" s="1"/>
  <c r="A1353" i="12" s="1"/>
  <c r="A1354" i="12" s="1"/>
  <c r="A1355" i="12" s="1"/>
  <c r="A1356" i="12" s="1"/>
  <c r="A1357" i="12" s="1"/>
  <c r="A1358" i="12" s="1"/>
  <c r="A1359" i="12" s="1"/>
  <c r="A1360" i="12" s="1"/>
  <c r="A1361" i="12" s="1"/>
  <c r="A1362" i="12" s="1"/>
  <c r="A1363" i="12" s="1"/>
  <c r="A1364" i="12" s="1"/>
  <c r="A1365" i="12" s="1"/>
  <c r="A1366" i="12" s="1"/>
  <c r="A1367" i="12" s="1"/>
  <c r="A1368" i="12" s="1"/>
  <c r="A1369" i="12" s="1"/>
  <c r="A1370" i="12" s="1"/>
  <c r="A1371" i="12" s="1"/>
  <c r="A1372" i="12" s="1"/>
  <c r="A1373" i="12" s="1"/>
  <c r="A1374" i="12" s="1"/>
  <c r="A1375" i="12" s="1"/>
  <c r="A1376" i="12" s="1"/>
  <c r="A1377" i="12" s="1"/>
  <c r="A1378" i="12" s="1"/>
  <c r="A1379" i="12" s="1"/>
  <c r="A1380" i="12" s="1"/>
  <c r="A1381" i="12" s="1"/>
  <c r="A1382" i="12" s="1"/>
  <c r="A1383" i="12" s="1"/>
  <c r="A1384" i="12" s="1"/>
  <c r="A1385" i="12" s="1"/>
  <c r="A1386" i="12" s="1"/>
  <c r="A1387" i="12" s="1"/>
  <c r="A1388" i="12" s="1"/>
  <c r="A1389" i="12" s="1"/>
  <c r="A1390" i="12" s="1"/>
  <c r="A1391" i="12" s="1"/>
  <c r="A1392" i="12" s="1"/>
  <c r="A1393" i="12" s="1"/>
  <c r="A1394" i="12" s="1"/>
  <c r="A1395" i="12" s="1"/>
  <c r="A1396" i="12" s="1"/>
  <c r="A1397" i="12" s="1"/>
  <c r="A1398" i="12" s="1"/>
  <c r="A1399" i="12" s="1"/>
  <c r="A1400" i="12" s="1"/>
  <c r="A1401" i="12" s="1"/>
  <c r="A1402" i="12" s="1"/>
  <c r="A1403" i="12" s="1"/>
  <c r="A1404" i="12" s="1"/>
  <c r="A1405" i="12" s="1"/>
  <c r="A1406" i="12" s="1"/>
  <c r="A1407" i="12" s="1"/>
  <c r="A1408" i="12" s="1"/>
  <c r="A1409" i="12" s="1"/>
  <c r="A1410" i="12" s="1"/>
  <c r="A1411" i="12" s="1"/>
  <c r="A1412" i="12" s="1"/>
  <c r="A1413" i="12" s="1"/>
  <c r="A1414" i="12" s="1"/>
  <c r="A1415" i="12" s="1"/>
  <c r="A1416" i="12" s="1"/>
  <c r="A1417" i="12" s="1"/>
  <c r="A1418" i="12" s="1"/>
  <c r="A1419" i="12" s="1"/>
  <c r="A1420" i="12" s="1"/>
  <c r="A1421" i="12" s="1"/>
  <c r="A1422" i="12" s="1"/>
  <c r="A1423" i="12" s="1"/>
  <c r="A1424" i="12" s="1"/>
  <c r="A1425" i="12" s="1"/>
  <c r="A1426" i="12" s="1"/>
  <c r="A1427" i="12" s="1"/>
  <c r="A1428" i="12" s="1"/>
  <c r="A1429" i="12" s="1"/>
  <c r="A1430" i="12" s="1"/>
  <c r="A1431" i="12" s="1"/>
  <c r="A1432" i="12" s="1"/>
  <c r="A1433" i="12" s="1"/>
  <c r="A1434" i="12" s="1"/>
  <c r="A1435" i="12" s="1"/>
  <c r="A1436" i="12" s="1"/>
  <c r="A1437" i="12" s="1"/>
  <c r="A1438" i="12" s="1"/>
  <c r="A1439" i="12" s="1"/>
  <c r="A1440" i="12" s="1"/>
  <c r="A1441" i="12" s="1"/>
  <c r="A1442" i="12" s="1"/>
  <c r="A1443" i="12" s="1"/>
  <c r="A1444" i="12" s="1"/>
  <c r="A1445" i="12" s="1"/>
  <c r="A1446" i="12" s="1"/>
  <c r="A1447" i="12" s="1"/>
  <c r="A1448" i="12" s="1"/>
  <c r="A1449" i="12" s="1"/>
  <c r="A1450" i="12" s="1"/>
  <c r="A1451" i="12" s="1"/>
  <c r="A1452" i="12" s="1"/>
  <c r="A1453" i="12" s="1"/>
  <c r="A1454" i="12" s="1"/>
  <c r="A1455" i="12" s="1"/>
  <c r="A1456" i="12" s="1"/>
  <c r="A1457" i="12" s="1"/>
  <c r="A1458" i="12" s="1"/>
  <c r="A1459" i="12" s="1"/>
  <c r="A1460" i="12" s="1"/>
  <c r="A1461" i="12" s="1"/>
  <c r="A1462" i="12" s="1"/>
  <c r="A1463" i="12" s="1"/>
  <c r="A1464" i="12" s="1"/>
  <c r="A1465" i="12" s="1"/>
  <c r="A1466" i="12" s="1"/>
  <c r="A1467" i="12" s="1"/>
  <c r="A1468" i="12" s="1"/>
  <c r="A1469" i="12" s="1"/>
  <c r="A1470" i="12" s="1"/>
  <c r="A1471" i="12" s="1"/>
  <c r="A1472" i="12" s="1"/>
  <c r="A1473" i="12" s="1"/>
  <c r="A1474" i="12" s="1"/>
  <c r="A1475" i="12" s="1"/>
  <c r="A1476" i="12" s="1"/>
  <c r="A1477" i="12" s="1"/>
  <c r="A1478" i="12" s="1"/>
  <c r="A1479" i="12" s="1"/>
  <c r="A1480" i="12" s="1"/>
  <c r="A1481" i="12" s="1"/>
  <c r="A1482" i="12" s="1"/>
  <c r="A1483" i="12" s="1"/>
  <c r="A1484" i="12" s="1"/>
  <c r="A1485" i="12" s="1"/>
  <c r="A1486" i="12" s="1"/>
  <c r="A1487" i="12" s="1"/>
  <c r="A1488" i="12" s="1"/>
  <c r="A1489" i="12" s="1"/>
  <c r="A1490" i="12" s="1"/>
  <c r="A1491" i="12" s="1"/>
  <c r="A1492" i="12" s="1"/>
  <c r="A1493" i="12" s="1"/>
  <c r="A1494" i="12" s="1"/>
  <c r="A1495" i="12" s="1"/>
  <c r="A1496" i="12" s="1"/>
  <c r="A1497" i="12" s="1"/>
  <c r="A1498" i="12" s="1"/>
  <c r="A1499" i="12" s="1"/>
  <c r="A1500" i="12" s="1"/>
  <c r="A1501" i="12" s="1"/>
  <c r="A1502" i="12" s="1"/>
  <c r="A1503" i="12" s="1"/>
  <c r="A1504" i="12" s="1"/>
  <c r="A1505" i="12" s="1"/>
  <c r="A1506" i="12" s="1"/>
  <c r="A1507" i="12" s="1"/>
  <c r="A1508" i="12" s="1"/>
  <c r="A1509" i="12" s="1"/>
  <c r="A1510" i="12" s="1"/>
  <c r="A1511" i="12" s="1"/>
  <c r="A1512" i="12" s="1"/>
  <c r="A1513" i="12" s="1"/>
  <c r="A1514" i="12" s="1"/>
  <c r="A1515" i="12" s="1"/>
  <c r="A1516" i="12" s="1"/>
  <c r="A1517" i="12" s="1"/>
  <c r="A1518" i="12" s="1"/>
  <c r="A1519" i="12" s="1"/>
  <c r="A1520" i="12" s="1"/>
  <c r="A1521" i="12" s="1"/>
  <c r="A1522" i="12" s="1"/>
  <c r="A1523" i="12" s="1"/>
  <c r="A1524" i="12" s="1"/>
  <c r="A1525" i="12" s="1"/>
  <c r="A1526" i="12" s="1"/>
  <c r="A1527" i="12" s="1"/>
  <c r="A1528" i="12" s="1"/>
  <c r="A1529" i="12" s="1"/>
  <c r="A1530" i="12" s="1"/>
  <c r="A1531" i="12" s="1"/>
  <c r="A1532" i="12" s="1"/>
  <c r="A1533" i="12" s="1"/>
  <c r="A1534" i="12" s="1"/>
  <c r="A1535" i="12" s="1"/>
  <c r="A1536" i="12" s="1"/>
  <c r="A1537" i="12" s="1"/>
  <c r="A1538" i="12" s="1"/>
  <c r="A1539" i="12" s="1"/>
  <c r="A1540" i="12" s="1"/>
  <c r="A1541" i="12" s="1"/>
  <c r="A1542" i="12" s="1"/>
  <c r="A1543" i="12" s="1"/>
  <c r="A1544" i="12" s="1"/>
  <c r="A1545" i="12" s="1"/>
  <c r="A1546" i="12" s="1"/>
  <c r="A1547" i="12" s="1"/>
  <c r="A1548" i="12" s="1"/>
  <c r="A1549" i="12" s="1"/>
  <c r="A1550" i="12" s="1"/>
  <c r="A1551" i="12" s="1"/>
  <c r="A1552" i="12" s="1"/>
  <c r="A1553" i="12" s="1"/>
  <c r="A1554" i="12" s="1"/>
  <c r="A1555" i="12" s="1"/>
  <c r="A1556" i="12" s="1"/>
  <c r="A1557" i="12" s="1"/>
  <c r="A1558" i="12" s="1"/>
  <c r="A1559" i="12" s="1"/>
  <c r="A1560" i="12" s="1"/>
  <c r="A1561" i="12" s="1"/>
  <c r="A1562" i="12" s="1"/>
  <c r="A1563" i="12" s="1"/>
  <c r="A1564" i="12" s="1"/>
  <c r="A1565" i="12" s="1"/>
  <c r="A1566" i="12" s="1"/>
  <c r="A1567" i="12" s="1"/>
  <c r="A1568" i="12" s="1"/>
  <c r="A1569" i="12" s="1"/>
  <c r="A1570" i="12" s="1"/>
  <c r="A1571" i="12" s="1"/>
  <c r="A1572" i="12" s="1"/>
  <c r="A1573" i="12" s="1"/>
  <c r="A1574" i="12" s="1"/>
  <c r="A1575" i="12" s="1"/>
  <c r="A1576" i="12" s="1"/>
  <c r="A1577" i="12" s="1"/>
  <c r="A1578" i="12" s="1"/>
  <c r="A1579" i="12" s="1"/>
  <c r="A1580" i="12" s="1"/>
  <c r="A1581" i="12" s="1"/>
  <c r="A1582" i="12" s="1"/>
  <c r="A1583" i="12" s="1"/>
  <c r="A1584" i="12" s="1"/>
  <c r="A1585" i="12" s="1"/>
  <c r="A1586" i="12" s="1"/>
  <c r="A1587" i="12" s="1"/>
  <c r="A1588" i="12" s="1"/>
  <c r="A1589" i="12" s="1"/>
  <c r="A1590" i="12" s="1"/>
  <c r="A1591" i="12" s="1"/>
  <c r="A1592" i="12" s="1"/>
  <c r="A1593" i="12" s="1"/>
  <c r="A1594" i="12" s="1"/>
  <c r="A1595" i="12" s="1"/>
  <c r="A1596" i="12" s="1"/>
  <c r="A1597" i="12" s="1"/>
  <c r="A1598" i="12" s="1"/>
  <c r="A1599" i="12" s="1"/>
  <c r="A1600" i="12" s="1"/>
  <c r="A1601" i="12" s="1"/>
  <c r="A1602" i="12" s="1"/>
  <c r="A1603" i="12" s="1"/>
  <c r="A1604" i="12" s="1"/>
  <c r="A1605" i="12" s="1"/>
  <c r="A1606" i="12" s="1"/>
  <c r="A1607" i="12" s="1"/>
  <c r="A1608" i="12" s="1"/>
  <c r="A1609" i="12" s="1"/>
  <c r="A1610" i="12" s="1"/>
  <c r="A1611" i="12" s="1"/>
  <c r="A1612" i="12" s="1"/>
  <c r="A1613" i="12" s="1"/>
  <c r="A1614" i="12" s="1"/>
  <c r="A1615" i="12" s="1"/>
  <c r="A1616" i="12" s="1"/>
  <c r="A1617" i="12" s="1"/>
  <c r="A1618" i="12" s="1"/>
  <c r="A1619" i="12" s="1"/>
  <c r="A1620" i="12" s="1"/>
  <c r="A1621" i="12" s="1"/>
  <c r="A1622" i="12" s="1"/>
  <c r="A1623" i="12" s="1"/>
  <c r="A1624" i="12" s="1"/>
  <c r="A1625" i="12" s="1"/>
  <c r="A1626" i="12" s="1"/>
  <c r="A1627" i="12" s="1"/>
  <c r="A1628" i="12" s="1"/>
  <c r="A1629" i="12" s="1"/>
  <c r="A1630" i="12" s="1"/>
  <c r="A1631" i="12" s="1"/>
  <c r="A1632" i="12" s="1"/>
  <c r="A1633" i="12" s="1"/>
  <c r="A1634" i="12" s="1"/>
  <c r="A1635" i="12" s="1"/>
  <c r="A1636" i="12" s="1"/>
  <c r="A1637" i="12" s="1"/>
  <c r="A1638" i="12" s="1"/>
  <c r="A1639" i="12" s="1"/>
  <c r="A1640" i="12" s="1"/>
  <c r="A1641" i="12" s="1"/>
  <c r="A1642" i="12" s="1"/>
  <c r="A1643" i="12" s="1"/>
  <c r="A1644" i="12" s="1"/>
  <c r="A1645" i="12" s="1"/>
  <c r="A1646" i="12" s="1"/>
  <c r="A1647" i="12" s="1"/>
  <c r="A1648" i="12" s="1"/>
  <c r="A1649" i="12" s="1"/>
  <c r="A1650" i="12" s="1"/>
  <c r="A1651" i="12" s="1"/>
  <c r="A1652" i="12" s="1"/>
  <c r="A1653" i="12" s="1"/>
  <c r="A1654" i="12" s="1"/>
  <c r="A1655" i="12" s="1"/>
  <c r="A1656" i="12" s="1"/>
  <c r="A1657" i="12" s="1"/>
  <c r="A1658" i="12" s="1"/>
  <c r="A1659" i="12" s="1"/>
  <c r="A1660" i="12" s="1"/>
  <c r="A1661" i="12" s="1"/>
  <c r="A1662" i="12" s="1"/>
  <c r="A1663" i="12" s="1"/>
  <c r="A1664" i="12" s="1"/>
  <c r="A1665" i="12" s="1"/>
  <c r="A1666" i="12" s="1"/>
  <c r="A1667" i="12" s="1"/>
  <c r="A1668" i="12" s="1"/>
  <c r="A1669" i="12" s="1"/>
  <c r="A1670" i="12" s="1"/>
  <c r="A1671" i="12" s="1"/>
  <c r="A1672" i="12" s="1"/>
  <c r="A1673" i="12" s="1"/>
  <c r="A1674" i="12" s="1"/>
  <c r="A1675" i="12" s="1"/>
  <c r="A1676" i="12" s="1"/>
  <c r="A1677" i="12" s="1"/>
  <c r="A1678" i="12" s="1"/>
  <c r="A1679" i="12" s="1"/>
  <c r="A1680" i="12" s="1"/>
  <c r="A1681" i="12" s="1"/>
  <c r="A1682" i="12" s="1"/>
  <c r="A1683" i="12" s="1"/>
  <c r="A1684" i="12" s="1"/>
  <c r="A1685" i="12" s="1"/>
  <c r="A1686" i="12" s="1"/>
  <c r="A1687" i="12" s="1"/>
  <c r="A1688" i="12" s="1"/>
  <c r="A1689" i="12" s="1"/>
  <c r="A1690" i="12" s="1"/>
  <c r="A1691" i="12" s="1"/>
  <c r="A1692" i="12" s="1"/>
  <c r="A1693" i="12" s="1"/>
  <c r="A1694" i="12" s="1"/>
  <c r="A1695" i="12" s="1"/>
  <c r="A1696" i="12" s="1"/>
  <c r="A1697" i="12" s="1"/>
  <c r="A1698" i="12" s="1"/>
  <c r="A1699" i="12" s="1"/>
  <c r="A1700" i="12" s="1"/>
  <c r="A1701" i="12" s="1"/>
  <c r="A1702" i="12" s="1"/>
  <c r="A1703" i="12" s="1"/>
  <c r="A1704" i="12" s="1"/>
  <c r="A1705" i="12" s="1"/>
  <c r="A1706" i="12" s="1"/>
  <c r="A1707" i="12" s="1"/>
  <c r="A1708" i="12" s="1"/>
  <c r="A1709" i="12" s="1"/>
  <c r="A1710" i="12" s="1"/>
  <c r="A1711" i="12" s="1"/>
  <c r="A1712" i="12" s="1"/>
  <c r="A1713" i="12" s="1"/>
  <c r="A1714" i="12" s="1"/>
  <c r="A1715" i="12" s="1"/>
  <c r="A1716" i="12" s="1"/>
  <c r="A1717" i="12" s="1"/>
  <c r="A1718" i="12" s="1"/>
  <c r="A1719" i="12" s="1"/>
  <c r="A1720" i="12" s="1"/>
  <c r="A1721" i="12" s="1"/>
  <c r="A1722" i="12" s="1"/>
  <c r="A1723" i="12" s="1"/>
  <c r="A1724" i="12" s="1"/>
  <c r="A1725" i="12" s="1"/>
  <c r="A1726" i="12" s="1"/>
  <c r="A1727" i="12" s="1"/>
  <c r="A1728" i="12" s="1"/>
  <c r="A1729" i="12" s="1"/>
  <c r="A1730" i="12" s="1"/>
  <c r="A1731" i="12" s="1"/>
  <c r="A1732" i="12" s="1"/>
  <c r="A1733" i="12" s="1"/>
  <c r="A1734" i="12" s="1"/>
  <c r="A1735" i="12" s="1"/>
  <c r="A1736" i="12" s="1"/>
  <c r="A1737" i="12" s="1"/>
  <c r="K11" i="12" l="1"/>
  <c r="K12" i="12" l="1"/>
  <c r="K13" i="12" s="1"/>
  <c r="K14" i="12" s="1"/>
  <c r="K15" i="12" s="1"/>
  <c r="K16" i="12" s="1"/>
  <c r="K17" i="12" s="1"/>
  <c r="K18" i="12" s="1"/>
  <c r="K19" i="12" s="1"/>
  <c r="K20" i="12" s="1"/>
  <c r="K21" i="12" s="1"/>
  <c r="K22" i="12" s="1"/>
  <c r="K23" i="12" s="1"/>
  <c r="K25" i="12" s="1"/>
  <c r="K26" i="12" s="1"/>
  <c r="K27" i="12" s="1"/>
  <c r="K28" i="12" s="1"/>
  <c r="K29" i="12" s="1"/>
  <c r="K30" i="12" s="1"/>
  <c r="K31" i="12" s="1"/>
  <c r="K32" i="12" s="1"/>
  <c r="K33" i="12" s="1"/>
  <c r="K34" i="12" s="1"/>
  <c r="K35" i="12" s="1"/>
  <c r="K36" i="12" s="1"/>
  <c r="K37" i="12" s="1"/>
  <c r="K38" i="12" s="1"/>
  <c r="K39" i="12" s="1"/>
  <c r="K40" i="12" s="1"/>
  <c r="K41" i="12" s="1"/>
  <c r="K42" i="12" s="1"/>
  <c r="K43" i="12" s="1"/>
  <c r="K44" i="12" s="1"/>
  <c r="K45" i="12" s="1"/>
  <c r="K46" i="12" s="1"/>
  <c r="K47" i="12" s="1"/>
  <c r="K48" i="12" s="1"/>
  <c r="K49" i="12" s="1"/>
  <c r="K50" i="12" s="1"/>
  <c r="K51" i="12" s="1"/>
  <c r="K52" i="12" s="1"/>
  <c r="K53" i="12" s="1"/>
  <c r="K54" i="12" s="1"/>
  <c r="K55" i="12" s="1"/>
  <c r="K56" i="12" s="1"/>
  <c r="K57" i="12" s="1"/>
  <c r="K58" i="12" s="1"/>
  <c r="K59" i="12" s="1"/>
  <c r="K60" i="12" s="1"/>
  <c r="K61" i="12" s="1"/>
  <c r="K62" i="12" s="1"/>
  <c r="K63" i="12" s="1"/>
  <c r="K64" i="12" s="1"/>
  <c r="K65" i="12" s="1"/>
  <c r="K66" i="12" s="1"/>
  <c r="K67" i="12" s="1"/>
  <c r="K68" i="12" s="1"/>
  <c r="K69" i="12" s="1"/>
  <c r="K70" i="12" s="1"/>
  <c r="K71" i="12" s="1"/>
  <c r="K72" i="12" s="1"/>
  <c r="K73" i="12" s="1"/>
  <c r="K74" i="12" s="1"/>
  <c r="A2" i="12" l="1"/>
  <c r="A1738" i="12" l="1"/>
  <c r="A173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1" authorId="0" shapeId="0" xr:uid="{AD9C1923-F238-47C7-811B-7B05CA5E0773}">
      <text>
        <r>
          <rPr>
            <b/>
            <sz val="9"/>
            <color indexed="81"/>
            <rFont val="Tahoma"/>
            <family val="2"/>
          </rPr>
          <t>Administrator:</t>
        </r>
        <r>
          <rPr>
            <sz val="9"/>
            <color indexed="81"/>
            <rFont val="Tahoma"/>
            <family val="2"/>
          </rPr>
          <t xml:space="preserve">
dc sl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6" authorId="0" shapeId="0" xr:uid="{7ED7D2DD-EE40-49E2-898B-D9E7A2805DA2}">
      <text>
        <r>
          <rPr>
            <b/>
            <sz val="9"/>
            <color indexed="81"/>
            <rFont val="Tahoma"/>
            <family val="2"/>
          </rPr>
          <t>Administrator:</t>
        </r>
        <r>
          <rPr>
            <sz val="9"/>
            <color indexed="81"/>
            <rFont val="Tahoma"/>
            <family val="2"/>
          </rPr>
          <t xml:space="preserve">
Kết quả đánh giá phát triển của trẻ 13-47 tháng</t>
        </r>
      </text>
    </comment>
  </commentList>
</comments>
</file>

<file path=xl/sharedStrings.xml><?xml version="1.0" encoding="utf-8"?>
<sst xmlns="http://schemas.openxmlformats.org/spreadsheetml/2006/main" count="7832" uniqueCount="1094">
  <si>
    <t>DANH MỤC HÀNG HÓA</t>
  </si>
  <si>
    <t>ĐVT</t>
  </si>
  <si>
    <t>Hộp</t>
  </si>
  <si>
    <t>Cái</t>
  </si>
  <si>
    <t>Cuộn</t>
  </si>
  <si>
    <t>Cuốn</t>
  </si>
  <si>
    <t>Cây</t>
  </si>
  <si>
    <t>Bộ</t>
  </si>
  <si>
    <t>Bịch</t>
  </si>
  <si>
    <t>Kg</t>
  </si>
  <si>
    <t>Tờ</t>
  </si>
  <si>
    <t>Cục</t>
  </si>
  <si>
    <t>BAN GIÁM ĐỐC</t>
  </si>
  <si>
    <t>CƠ XƯỞNG</t>
  </si>
  <si>
    <t>CÔNG XA</t>
  </si>
  <si>
    <t>BẢO VỆ</t>
  </si>
  <si>
    <t>DINH DƯỠNG</t>
  </si>
  <si>
    <t>DƯỢC</t>
  </si>
  <si>
    <t>HÓA SINH</t>
  </si>
  <si>
    <t>VI SINH</t>
  </si>
  <si>
    <t>KIỂM SOÁT NHIỄM KHUẨN</t>
  </si>
  <si>
    <t>GIẢI PHẪU BỆNH</t>
  </si>
  <si>
    <t xml:space="preserve">NGOẠI TỔNG HỢP </t>
  </si>
  <si>
    <t>NGOẠI THẦN KINH</t>
  </si>
  <si>
    <t>PHẪU THUẬT TRONG NGÀY</t>
  </si>
  <si>
    <t>BỎNG-CT</t>
  </si>
  <si>
    <t>PHẪU THUẬT GMHS</t>
  </si>
  <si>
    <t>TÂM LÝ VẬT LÝ TRỊ LIỆU</t>
  </si>
  <si>
    <t>SỨC KHỎE TRẺ EM - P. KHÁM CLC</t>
  </si>
  <si>
    <t xml:space="preserve">KHOA KHÁM BỆNH </t>
  </si>
  <si>
    <t xml:space="preserve">CẤP CỨU  </t>
  </si>
  <si>
    <t>THẬN NỘI TIẾT</t>
  </si>
  <si>
    <t>HÔ HẤP 2</t>
  </si>
  <si>
    <t>HÔ HẤP 1</t>
  </si>
  <si>
    <t>NỘI TỔNG HỢP</t>
  </si>
  <si>
    <t>NỘI 2</t>
  </si>
  <si>
    <t>NỘI 1</t>
  </si>
  <si>
    <t>HỒI SỨC TÍCH CỰC - CHỐNG ĐỘC</t>
  </si>
  <si>
    <t xml:space="preserve">SƠ SINH </t>
  </si>
  <si>
    <t>HỒI SỨC SƠ SINH</t>
  </si>
  <si>
    <t>NHIỄM</t>
  </si>
  <si>
    <t>TIÊU HÓA</t>
  </si>
  <si>
    <t>LIÊN CHUYÊN KHOA</t>
  </si>
  <si>
    <t>NỘI 3</t>
  </si>
  <si>
    <t xml:space="preserve">CHẨN ĐOÁN HÌNH ẢNH </t>
  </si>
  <si>
    <t>UNG BƯỚU HUYẾT HỌC</t>
  </si>
  <si>
    <t>ĐIỀU TRỊ BAN NGÀY</t>
  </si>
  <si>
    <t>GAN MẬT TỤY VÀ GHÉP GAN</t>
  </si>
  <si>
    <t>HSTC NHIỄM VÀ COVID-19</t>
  </si>
  <si>
    <t>TỔ VĂN THƯ</t>
  </si>
  <si>
    <t>STT</t>
  </si>
  <si>
    <t>PHIẾU ĐỀ XUẤT</t>
  </si>
  <si>
    <t>Kính gửi: Phòng Hành chính Quản trị</t>
  </si>
  <si>
    <t>tờ</t>
  </si>
  <si>
    <t>TỔ CHỨC CÁN BỘ</t>
  </si>
  <si>
    <t>MSP</t>
  </si>
  <si>
    <t>sdt</t>
  </si>
  <si>
    <t>XÉT NGIỆM HUYẾT HỌC</t>
  </si>
  <si>
    <t>TÀI  CHÍNH KẾ TOÁN</t>
  </si>
  <si>
    <t>ĐIỀU DƯỠNG</t>
  </si>
  <si>
    <t>KẾ HOẠCH TỔNG HỢP</t>
  </si>
  <si>
    <t>CHỈ ĐẠO TUYẾN</t>
  </si>
  <si>
    <t>CÔNG NGHỆ THÔNG TIN</t>
  </si>
  <si>
    <t>TRANG THIẾT BỊ</t>
  </si>
  <si>
    <t>QUẨN LÝ CHẤT LƯỢNG</t>
  </si>
  <si>
    <t>CÔNG TÁC XÃ HỘI</t>
  </si>
  <si>
    <t xml:space="preserve">HÀNH CHÍNH QUẢN TRỊ </t>
  </si>
  <si>
    <t xml:space="preserve">                 BỆNH VIỆN NHI ĐỒNG 2</t>
  </si>
  <si>
    <t>NGOẠI NIỆU</t>
  </si>
  <si>
    <t xml:space="preserve">Nội dung đề xuất: Dự trù số lượng mua sắm vật tư sử dụng thường quy trong năm 2023 (đính kèm danh mục). Thời gian dự trù cho 12 tháng.
</t>
  </si>
  <si>
    <t>HƯỚNG DẪN SỬ DỤNG FILE</t>
  </si>
  <si>
    <t xml:space="preserve">Bước 1: khoa/phòng tải file này về lưu </t>
  </si>
  <si>
    <t>Bước 3: cột số lượng khoa sẽ tự cập nhật theo tên vật tư khoa sử dụng thường quy, sau khi dự trù đủ số lượng theo nhu cầu của khoa và hoàn tất việc đăng ký hiện ra cột (F), khoa sẽ chọn nhấn vào cột (F10) và chọn đăng ký.</t>
  </si>
  <si>
    <t>Lưu ý: dữ liệu ở cột/dòng có tô màu xanh các khoa không được gõ vào trực tiếp , tự động dữ liệu sẽ xuất hiện</t>
  </si>
  <si>
    <t>Bước 2: nhập số thứ tự tương ứng tên của khoa mình ở cột J vào ô có màu vàng cột (G2) tự động tên khoa sẽ hiện ra dòng 2</t>
  </si>
  <si>
    <t xml:space="preserve">Bước 4: Khi hoàn tất chọn đăng ký xong tương ứng cột STT (A) sẽ tự cập nhật theo thứ tự, sau đó nhấn lệnh in ra ký tên </t>
  </si>
  <si>
    <t>Bàn chải rửa tay</t>
  </si>
  <si>
    <t>Bàn chải y tế</t>
  </si>
  <si>
    <t>Bao nylon (PE)12*22 cm</t>
  </si>
  <si>
    <t>Bao nylon (PE)15*25 cm</t>
  </si>
  <si>
    <t>Bao nylon (PE)20*30 cm</t>
  </si>
  <si>
    <t>Bao nylon(PE)7*12 cm</t>
  </si>
  <si>
    <t>Bao OPP  15*25 cm</t>
  </si>
  <si>
    <t>Bao OPP  20*30 cm</t>
  </si>
  <si>
    <t>Bao OPP 22*32 cm</t>
  </si>
  <si>
    <t>Bao OPP  30*47 cm</t>
  </si>
  <si>
    <t>Bao PA 20*30 cm</t>
  </si>
  <si>
    <t>Bao PA 30*40 cm</t>
  </si>
  <si>
    <t>Bao PA 38*40 cm</t>
  </si>
  <si>
    <t>Bao rác 120*150 cm màu vàng (không in)</t>
  </si>
  <si>
    <t>Bao rác 45*45 cm, màu xanh (không in)</t>
  </si>
  <si>
    <t>Bao rác 45*55 cm màu vàng</t>
  </si>
  <si>
    <t>Bao rác 50*60 cm , màu đen (có in)</t>
  </si>
  <si>
    <t>Bao rác 50*60 cm , màu trắng (có in)</t>
  </si>
  <si>
    <t>Bao rác 50*60 cm , màu trắng (không in)</t>
  </si>
  <si>
    <t>Bao rác 50*60 cm , màu vàng (có in)</t>
  </si>
  <si>
    <t>Bao rác 50*60 cm , màu xanh (có in)</t>
  </si>
  <si>
    <t>Bao rác 50*60 cm, màu xám (có in)</t>
  </si>
  <si>
    <t>Bao rác 60*70 cm , màu trắng (có in)</t>
  </si>
  <si>
    <t>Bao rác 60*70 cm , màu trắng (không in)</t>
  </si>
  <si>
    <t>Bao rác 60*70 cm , màu vàng (có in)</t>
  </si>
  <si>
    <t>Bao rác 60*70 cm , màu xanh (có in)</t>
  </si>
  <si>
    <t>Bao rác 80*80 cm màu đen (có in)</t>
  </si>
  <si>
    <t>Bao rác 80*80 cm màu trắng (có in)</t>
  </si>
  <si>
    <t>Bao rác 80*80 cm màu trắng (không in)</t>
  </si>
  <si>
    <t>Bao rác 80*80 cm màu vàng (có in)</t>
  </si>
  <si>
    <t>Bao rác 80*80 cm màu xanh (có in)</t>
  </si>
  <si>
    <t>Bao rác 80*80cm, màu xám (có in)</t>
  </si>
  <si>
    <t>Bao rác 90*110 cm màu trắng (có in)</t>
  </si>
  <si>
    <t>Bao rác 90*110 cm màu trắng (không in)</t>
  </si>
  <si>
    <t>Bao rác 90*110 cm màu vàng (có in)</t>
  </si>
  <si>
    <t>Bao rác 90*110cm, màu xám (có in)</t>
  </si>
  <si>
    <t>Bao rác 90*110 cm màu xanh (có in)</t>
  </si>
  <si>
    <t>Bao xốp trắng đáy 10 cm</t>
  </si>
  <si>
    <t>Bao xốp trắng  đáy 15 cm</t>
  </si>
  <si>
    <t>Bao xốp trắng  đáy 20 cm</t>
  </si>
  <si>
    <t>Bao xốp trắng  đáy 30 cm</t>
  </si>
  <si>
    <t>Bao zipper 11*17 cm</t>
  </si>
  <si>
    <t>Bao zipper 12*22 cm</t>
  </si>
  <si>
    <t>Bao zipper 15*20 cm</t>
  </si>
  <si>
    <t>Bao zipper 15*25 cm</t>
  </si>
  <si>
    <t>Bao Zipper 20*30 cm</t>
  </si>
  <si>
    <t>Bao Zipper 22*32 cm</t>
  </si>
  <si>
    <t>Bao Zipper 25*35 cm</t>
  </si>
  <si>
    <t>Bao Zipper 30*45 cm</t>
  </si>
  <si>
    <t>Bao zipper 4*6 cm</t>
  </si>
  <si>
    <t>Bao zipper 6*8 cm</t>
  </si>
  <si>
    <t>Bao zipper 7*11 cm</t>
  </si>
  <si>
    <t>Bao zip 9*14 cm</t>
  </si>
  <si>
    <t>Bình phong</t>
  </si>
  <si>
    <t>Bình sữa 120 ml</t>
  </si>
  <si>
    <t>Bình sữa 240 ml</t>
  </si>
  <si>
    <t>Bình thủy 2 lít</t>
  </si>
  <si>
    <t>Bình xịt nước có vòi 650cc</t>
  </si>
  <si>
    <t>Bông gòn ráy tay</t>
  </si>
  <si>
    <t>Gói</t>
  </si>
  <si>
    <t>Bột giặt  hương chanh</t>
  </si>
  <si>
    <t>Búi lau nhà</t>
  </si>
  <si>
    <t>Ca đá nhựa 2 lít</t>
  </si>
  <si>
    <t>Ca múc nước</t>
  </si>
  <si>
    <t>Ca nhựa 1,5 lít có nắp đậy</t>
  </si>
  <si>
    <t xml:space="preserve">Can nhựa 10-15 lít </t>
  </si>
  <si>
    <t xml:space="preserve">Can nhựa 5 lít </t>
  </si>
  <si>
    <t>Can nhựa tròn (vuông góc) 20 lít</t>
  </si>
  <si>
    <t>Cân nhơn hòa 60kg</t>
  </si>
  <si>
    <t>Cân Nhơn Hòa 1kg-10kg</t>
  </si>
  <si>
    <t>Cây cọ cầu tròn</t>
  </si>
  <si>
    <t>Cây lau nhà  kẹp cán inox và nhựa dẹp</t>
  </si>
  <si>
    <t>Cây lau nhà kẹp inox</t>
  </si>
  <si>
    <t>Cây treo đồ inox</t>
  </si>
  <si>
    <t>Cọ xúc chai, xúc ống nghiệm</t>
  </si>
  <si>
    <t xml:space="preserve">Chai xịt muỗi </t>
  </si>
  <si>
    <t>Chai</t>
  </si>
  <si>
    <t xml:space="preserve">Chai xịt phòng thơm </t>
  </si>
  <si>
    <t>Chổi cau</t>
  </si>
  <si>
    <t>Chổi cỏ có quấn dây chống xước</t>
  </si>
  <si>
    <t>Chổi quét bàn</t>
  </si>
  <si>
    <t>Chùi xoong sắt</t>
  </si>
  <si>
    <t>Chùi xoong xanh</t>
  </si>
  <si>
    <t>Dao bào thực phẩm lớn-nhỏ</t>
  </si>
  <si>
    <t>Dầu sả chanh</t>
  </si>
  <si>
    <t>Lít</t>
  </si>
  <si>
    <t>Dầu tắm Jonhson 100ml</t>
  </si>
  <si>
    <t xml:space="preserve">Dây dù tròn </t>
  </si>
  <si>
    <t>Mét</t>
  </si>
  <si>
    <t>Dây nylon cuộn 500g</t>
  </si>
  <si>
    <t>Dép tổ ong( nam)</t>
  </si>
  <si>
    <t>Đôi</t>
  </si>
  <si>
    <t>Dép tổ ong( nữ)</t>
  </si>
  <si>
    <t>Dép xốp các loại</t>
  </si>
  <si>
    <t xml:space="preserve">Dĩa giấy dùng 1 lần </t>
  </si>
  <si>
    <t xml:space="preserve">Dù lớn cá nhân </t>
  </si>
  <si>
    <t>Dụng cụ bào sợi đa năng các loại</t>
  </si>
  <si>
    <t>Dụng cụ nghiền thuốc</t>
  </si>
  <si>
    <t>Đèn pin sạc bóng led (loại lớn)</t>
  </si>
  <si>
    <t xml:space="preserve">Đồ cạo râu </t>
  </si>
  <si>
    <t>Đũa gỗ</t>
  </si>
  <si>
    <t>Găng tay cao su cổ ngắn-dài</t>
  </si>
  <si>
    <t>Găng tay vải</t>
  </si>
  <si>
    <t>Găng tay xốp</t>
  </si>
  <si>
    <t>Gắp dài (inox)</t>
  </si>
  <si>
    <t>Ghế bố các loại</t>
  </si>
  <si>
    <t>Ghế đẩu nhựa/ lùn</t>
  </si>
  <si>
    <t>Ghế đẩu nhựa/cao</t>
  </si>
  <si>
    <t>Ghế đệm inox</t>
  </si>
  <si>
    <t>Ghế nhựa có tựa lưng</t>
  </si>
  <si>
    <t xml:space="preserve">Ghế xoay đệm </t>
  </si>
  <si>
    <t xml:space="preserve">Giấy trải giường </t>
  </si>
  <si>
    <t>Giấy vệ sinh ( có lõi)</t>
  </si>
  <si>
    <t>Giấy vệ sinh cuộn lớn</t>
  </si>
  <si>
    <t>Giấy y tế (40 x 50)cm</t>
  </si>
  <si>
    <t>Giỏ nhựa có nắp 2 quai</t>
  </si>
  <si>
    <t>Giỏ rác nhựa tròn cao 28 cm</t>
  </si>
  <si>
    <t>Giường bố các loại</t>
  </si>
  <si>
    <t>Hộp  Giấy Cuộn Lớn</t>
  </si>
  <si>
    <t>Hộp đựng nước rửa tay xà phòng treo tường</t>
  </si>
  <si>
    <t xml:space="preserve">Hộp Đựng Thuốc /Dụng Cụ Y Tế </t>
  </si>
  <si>
    <t>Hộp đựng vật sắt nhọn 1,5 lít</t>
  </si>
  <si>
    <t>Hộp đựng vật sắt nhọn 6,8 lít</t>
  </si>
  <si>
    <t>Hộp Giấy Lau Tay( giấy chữ nhật)</t>
  </si>
  <si>
    <t>Hộp Giấy Vệ sinh( cuộn nhỏ)</t>
  </si>
  <si>
    <t>Hộp nhựa có quai  2500ml</t>
  </si>
  <si>
    <t>Hộp nhựa có quai  3500ml</t>
  </si>
  <si>
    <t>Hộp chữ nhật No.110805-3</t>
  </si>
  <si>
    <t>Hộp nhựa chữ nhật đựng TP L80519</t>
  </si>
  <si>
    <t>Hộp nhựa chữ nhật đựng TP TH016</t>
  </si>
  <si>
    <t>Hộp nhựa tròn thực phẩm có nắp</t>
  </si>
  <si>
    <t>Kéo thực phẩm</t>
  </si>
  <si>
    <t>Kệ dép 4 tầng inox</t>
  </si>
  <si>
    <t>Kệ dép nhựa, 4 tầng</t>
  </si>
  <si>
    <t>Kệ inox để chai/bình kim</t>
  </si>
  <si>
    <t>Ky hốt rác cán dài ( loại tốt)</t>
  </si>
  <si>
    <t>Khăn ăn cao cấp</t>
  </si>
  <si>
    <t>Khăn giấy hộp</t>
  </si>
  <si>
    <t>Khăn giấy lau tay</t>
  </si>
  <si>
    <t>Khăn giấy ướt cao cấp</t>
  </si>
  <si>
    <t xml:space="preserve">Ly giấy </t>
  </si>
  <si>
    <t>Ly nhựa ( loại lớn trong, uống café)</t>
  </si>
  <si>
    <t>Ly nhựa 411</t>
  </si>
  <si>
    <t>Ly thủy tinh</t>
  </si>
  <si>
    <t>Màng bọc nhựa thực phẩm</t>
  </si>
  <si>
    <t>Màn sáo cuốn</t>
  </si>
  <si>
    <t>Mâm inox 22*32 cm</t>
  </si>
  <si>
    <t>Mâm inox 40*60 cm</t>
  </si>
  <si>
    <t>Móc áo dán tường</t>
  </si>
  <si>
    <t>Móc áo inox gắn tường</t>
  </si>
  <si>
    <t xml:space="preserve">Móc áo nhôm </t>
  </si>
  <si>
    <t>Muỗng inox</t>
  </si>
  <si>
    <t xml:space="preserve">Muỗng nhựa ăn uống </t>
  </si>
  <si>
    <t>Nĩa nhựa</t>
  </si>
  <si>
    <t>Nồi nhôm size 16 cm</t>
  </si>
  <si>
    <t>Nồi nhôm size 20 cm</t>
  </si>
  <si>
    <t>Nồi nhôm size 24 cm</t>
  </si>
  <si>
    <t xml:space="preserve">Nước lau kính </t>
  </si>
  <si>
    <t>Nước rửa chén hương chanh can 3.88 lít</t>
  </si>
  <si>
    <t>Can</t>
  </si>
  <si>
    <t>Nước rửa tay lifebouy</t>
  </si>
  <si>
    <t>Nước rửa tay sát khuẩn tiệt trùng</t>
  </si>
  <si>
    <t>Nước tẩy javel</t>
  </si>
  <si>
    <t>Nước xả thơm</t>
  </si>
  <si>
    <t>Ổ cắm nối dài 3m</t>
  </si>
  <si>
    <t>Ổ khóa bấm 3P</t>
  </si>
  <si>
    <t>Ổ khóa bấm 4P</t>
  </si>
  <si>
    <t>Ổ khóa bấm 5P</t>
  </si>
  <si>
    <t>Ổ khóa bấm 6P</t>
  </si>
  <si>
    <t>Ống đựng ly treo tường inox</t>
  </si>
  <si>
    <t xml:space="preserve">ống hút </t>
  </si>
  <si>
    <t>Pallet  liền khối một mặt 480</t>
  </si>
  <si>
    <t>Que tre</t>
  </si>
  <si>
    <t>Tấm nylon lót giường vàng không in</t>
  </si>
  <si>
    <t>Tô xốp+ nắp</t>
  </si>
  <si>
    <t>Túi nhựa trong đựng thi thể</t>
  </si>
  <si>
    <t>Thảm chùi chân nhựa Welcome 50*70 cm</t>
  </si>
  <si>
    <t>Tấm</t>
  </si>
  <si>
    <t>Thảm chùi chân nhựa Welcome 60*90 cm</t>
  </si>
  <si>
    <t>Thảm chùi chân nhựa Welcome 90*120 cm</t>
  </si>
  <si>
    <t>Thảm chùi chân thun nhiều màu 40*60cm</t>
  </si>
  <si>
    <t>Thang nhôm ghế chữ A</t>
  </si>
  <si>
    <t>Thang rút chữ A</t>
  </si>
  <si>
    <t>Thau nhựa 36cm</t>
  </si>
  <si>
    <t>Thau nhựa 40cm</t>
  </si>
  <si>
    <t>Thau nhựa 55cm</t>
  </si>
  <si>
    <t>Thau nhựa 80cm</t>
  </si>
  <si>
    <t>Thớt gỗ lớn</t>
  </si>
  <si>
    <t>Thùng đá 8 lít</t>
  </si>
  <si>
    <t>Thùng nhựa 30 lít /bánh xe</t>
  </si>
  <si>
    <t>Thùng nhựa chữ nhật có nắp trắng kèm rổ bên trong</t>
  </si>
  <si>
    <t>Thùng nhựa lớn các loại</t>
  </si>
  <si>
    <t>Thùng rác 40-45lít nắp bập bênh/màu xanh</t>
  </si>
  <si>
    <t>Thùng rác 60 lít nắp bập bênh/ màu vàng</t>
  </si>
  <si>
    <t>Thùng rác 60 lít nắp bập bênh/ màu xám</t>
  </si>
  <si>
    <t>Thùng rác 60 lít nắp bập bênh/ màu xanh</t>
  </si>
  <si>
    <t>Thùng rác công cộng 120 lít có bánh xe/màu vàng</t>
  </si>
  <si>
    <t>Thùng rác công cộng 120 lít có bánh xe/màu xanh</t>
  </si>
  <si>
    <t>Thùng rác công cộng 240 lít có bánh xe/màu vàng</t>
  </si>
  <si>
    <t>Thùng rác đạp  đại/ màu đen`</t>
  </si>
  <si>
    <t>Thùng rác đạp  đại/ màu trắng</t>
  </si>
  <si>
    <t>Thùng rác đạp  đại/ màu vàng</t>
  </si>
  <si>
    <t>Thùng rác đạp  đại /màu xám</t>
  </si>
  <si>
    <t>Thùng rác đạp  đại/ màu xanh dương</t>
  </si>
  <si>
    <t>Thùng rác đạp nhỏ , màu vàng</t>
  </si>
  <si>
    <t>Thùng rác đạp nhỏ , màu xám</t>
  </si>
  <si>
    <t>Thùng rác đạp nhỏ , màu xanh dương</t>
  </si>
  <si>
    <t>Thùng rác đạp trung /màu trắng</t>
  </si>
  <si>
    <t>Thùng rác đạp trung /màu vàng</t>
  </si>
  <si>
    <t>Thùng rác đạp  trung /màu xám</t>
  </si>
  <si>
    <t>Thùng rác đạp trung /màu xanh dương</t>
  </si>
  <si>
    <t>Ủng cao su</t>
  </si>
  <si>
    <t>Vá  xới cơm  (inox)</t>
  </si>
  <si>
    <t>Vim tẩy 900 ml</t>
  </si>
  <si>
    <t>Vợt lớn (inox)</t>
  </si>
  <si>
    <t>Vợt muỗi sạc</t>
  </si>
  <si>
    <t xml:space="preserve">Xà bông cục rửa tay </t>
  </si>
  <si>
    <t xml:space="preserve">Xe đẩy xếp </t>
  </si>
  <si>
    <t>Xô nhựa có nắp 20l</t>
  </si>
  <si>
    <t xml:space="preserve"> Avenger L</t>
  </si>
  <si>
    <t xml:space="preserve"> Presept (viên tẩy)</t>
  </si>
  <si>
    <t>Viên</t>
  </si>
  <si>
    <t>Ozonia L</t>
  </si>
  <si>
    <t>Search L</t>
  </si>
  <si>
    <t>Sentry L</t>
  </si>
  <si>
    <t>Softi N</t>
  </si>
  <si>
    <t>Whitener BL</t>
  </si>
  <si>
    <t>Bàn ủi khô Philips</t>
  </si>
  <si>
    <t>Bếp ga đôi</t>
  </si>
  <si>
    <t>Bộ sạc dành cho tông đơ</t>
  </si>
  <si>
    <t xml:space="preserve">Máy xay sinh tố </t>
  </si>
  <si>
    <t>Máy xay thịt đa năng</t>
  </si>
  <si>
    <t xml:space="preserve">Tông đơ cắt tóc </t>
  </si>
  <si>
    <t>bc2</t>
  </si>
  <si>
    <t>bc2a</t>
  </si>
  <si>
    <t>Bàn inox các loại</t>
  </si>
  <si>
    <t>bin4</t>
  </si>
  <si>
    <t>bgt</t>
  </si>
  <si>
    <t>bgt1</t>
  </si>
  <si>
    <t>bgt2</t>
  </si>
  <si>
    <t>bgt3</t>
  </si>
  <si>
    <t>topp</t>
  </si>
  <si>
    <t>topp1</t>
  </si>
  <si>
    <t>topp2</t>
  </si>
  <si>
    <t>topp3</t>
  </si>
  <si>
    <t>tn25</t>
  </si>
  <si>
    <t>tn25a</t>
  </si>
  <si>
    <t>tn25b</t>
  </si>
  <si>
    <t>bdr2a</t>
  </si>
  <si>
    <t>bdr2b</t>
  </si>
  <si>
    <t>bdr</t>
  </si>
  <si>
    <t>bdr5</t>
  </si>
  <si>
    <t>bdr1</t>
  </si>
  <si>
    <t>bdr1a</t>
  </si>
  <si>
    <t>bdr2c</t>
  </si>
  <si>
    <t>bdra</t>
  </si>
  <si>
    <t>bdr11</t>
  </si>
  <si>
    <t>bdr1b</t>
  </si>
  <si>
    <t>bdr2d</t>
  </si>
  <si>
    <t>bdrb</t>
  </si>
  <si>
    <t>bdr1c</t>
  </si>
  <si>
    <t>bdr2e</t>
  </si>
  <si>
    <t>bdrc</t>
  </si>
  <si>
    <t>bdr1f</t>
  </si>
  <si>
    <t>bdr2f</t>
  </si>
  <si>
    <t>bdrd</t>
  </si>
  <si>
    <t>bgt4</t>
  </si>
  <si>
    <t>bgt5</t>
  </si>
  <si>
    <t>bgt6</t>
  </si>
  <si>
    <t>bgt7</t>
  </si>
  <si>
    <t>tzi</t>
  </si>
  <si>
    <t>tzi1</t>
  </si>
  <si>
    <t>tzi2</t>
  </si>
  <si>
    <t>tzi3</t>
  </si>
  <si>
    <t>tzi4</t>
  </si>
  <si>
    <t>tzi5</t>
  </si>
  <si>
    <t>tzi6</t>
  </si>
  <si>
    <t>tzi7</t>
  </si>
  <si>
    <t>tzi8</t>
  </si>
  <si>
    <t>tzi9</t>
  </si>
  <si>
    <t>tzi10</t>
  </si>
  <si>
    <t>tzi11</t>
  </si>
  <si>
    <t>tbp</t>
  </si>
  <si>
    <t>csn</t>
  </si>
  <si>
    <t>csn1</t>
  </si>
  <si>
    <t>bt1</t>
  </si>
  <si>
    <t>bxn</t>
  </si>
  <si>
    <t>bgr</t>
  </si>
  <si>
    <t>bg11</t>
  </si>
  <si>
    <t>cln1</t>
  </si>
  <si>
    <t>cdn</t>
  </si>
  <si>
    <t>gmn</t>
  </si>
  <si>
    <t>cn2</t>
  </si>
  <si>
    <t>cn1</t>
  </si>
  <si>
    <t>cn1a</t>
  </si>
  <si>
    <t>cn1b</t>
  </si>
  <si>
    <t>cnh1</t>
  </si>
  <si>
    <t>cc2</t>
  </si>
  <si>
    <t>cln</t>
  </si>
  <si>
    <t>ctd</t>
  </si>
  <si>
    <t>cxc</t>
  </si>
  <si>
    <t>xm1</t>
  </si>
  <si>
    <t>xp</t>
  </si>
  <si>
    <t>cc1</t>
  </si>
  <si>
    <t>cc</t>
  </si>
  <si>
    <t>cqb</t>
  </si>
  <si>
    <t>css</t>
  </si>
  <si>
    <t>csx</t>
  </si>
  <si>
    <t>dbtp</t>
  </si>
  <si>
    <t>ds</t>
  </si>
  <si>
    <t>dt</t>
  </si>
  <si>
    <t>dd9</t>
  </si>
  <si>
    <t>dn12</t>
  </si>
  <si>
    <t>dn1</t>
  </si>
  <si>
    <t>dx</t>
  </si>
  <si>
    <t>dn5</t>
  </si>
  <si>
    <t>dd1</t>
  </si>
  <si>
    <t>dcbs</t>
  </si>
  <si>
    <t>dcnt</t>
  </si>
  <si>
    <t>dp4</t>
  </si>
  <si>
    <t>dcr</t>
  </si>
  <si>
    <t>dt29</t>
  </si>
  <si>
    <t>gtc</t>
  </si>
  <si>
    <t>gtv</t>
  </si>
  <si>
    <t>gtx</t>
  </si>
  <si>
    <t>gi</t>
  </si>
  <si>
    <t>gb1</t>
  </si>
  <si>
    <t>gd3</t>
  </si>
  <si>
    <t>gx5</t>
  </si>
  <si>
    <t>gn8</t>
  </si>
  <si>
    <t>gn</t>
  </si>
  <si>
    <t>gtg</t>
  </si>
  <si>
    <t>gvs</t>
  </si>
  <si>
    <t>gyt</t>
  </si>
  <si>
    <t>gvsl</t>
  </si>
  <si>
    <t>glt1</t>
  </si>
  <si>
    <t>grn</t>
  </si>
  <si>
    <t>gb5</t>
  </si>
  <si>
    <t>hdk5</t>
  </si>
  <si>
    <t>hn12</t>
  </si>
  <si>
    <t>htcc</t>
  </si>
  <si>
    <t>hdk</t>
  </si>
  <si>
    <t>hdk1</t>
  </si>
  <si>
    <t>hdkg</t>
  </si>
  <si>
    <t>hgvs</t>
  </si>
  <si>
    <t>hn1</t>
  </si>
  <si>
    <t>hn2</t>
  </si>
  <si>
    <t>Hộp nhựa có quai xách 5500ml-7500ml</t>
  </si>
  <si>
    <t>hn2a</t>
  </si>
  <si>
    <t>hn2b</t>
  </si>
  <si>
    <t>hn2c</t>
  </si>
  <si>
    <t>hdtp</t>
  </si>
  <si>
    <t>hdtp1</t>
  </si>
  <si>
    <t>ktp</t>
  </si>
  <si>
    <t>kd1</t>
  </si>
  <si>
    <t>kd</t>
  </si>
  <si>
    <t>kin</t>
  </si>
  <si>
    <t>mhr</t>
  </si>
  <si>
    <t>kgv</t>
  </si>
  <si>
    <t>kh2</t>
  </si>
  <si>
    <t>kgd</t>
  </si>
  <si>
    <t>kgu</t>
  </si>
  <si>
    <t>ln</t>
  </si>
  <si>
    <t>ln1</t>
  </si>
  <si>
    <t>ln1a</t>
  </si>
  <si>
    <t>ltt</t>
  </si>
  <si>
    <t>mbn</t>
  </si>
  <si>
    <t>mcs</t>
  </si>
  <si>
    <t>min</t>
  </si>
  <si>
    <t>mao</t>
  </si>
  <si>
    <t>mao1</t>
  </si>
  <si>
    <t>man</t>
  </si>
  <si>
    <t>mi</t>
  </si>
  <si>
    <t>mn1</t>
  </si>
  <si>
    <t>nn11</t>
  </si>
  <si>
    <t>nn12</t>
  </si>
  <si>
    <t>ck</t>
  </si>
  <si>
    <t>xbn</t>
  </si>
  <si>
    <t>nrt</t>
  </si>
  <si>
    <t>ddrt</t>
  </si>
  <si>
    <t>nt</t>
  </si>
  <si>
    <t>nxt</t>
  </si>
  <si>
    <t>ocn</t>
  </si>
  <si>
    <t>ok</t>
  </si>
  <si>
    <t>odl</t>
  </si>
  <si>
    <t>oh</t>
  </si>
  <si>
    <t>pln</t>
  </si>
  <si>
    <t>qt7</t>
  </si>
  <si>
    <t>rn</t>
  </si>
  <si>
    <t>snv</t>
  </si>
  <si>
    <t>nllg</t>
  </si>
  <si>
    <t>tx</t>
  </si>
  <si>
    <t>tnt</t>
  </si>
  <si>
    <t>tw</t>
  </si>
  <si>
    <t>tw1</t>
  </si>
  <si>
    <t>tw2</t>
  </si>
  <si>
    <t>tn</t>
  </si>
  <si>
    <t>tra</t>
  </si>
  <si>
    <t>tn1</t>
  </si>
  <si>
    <t>tn2</t>
  </si>
  <si>
    <t>tn3</t>
  </si>
  <si>
    <t>tg</t>
  </si>
  <si>
    <t>bd</t>
  </si>
  <si>
    <t>bd1</t>
  </si>
  <si>
    <t>tnbx</t>
  </si>
  <si>
    <t>tn29</t>
  </si>
  <si>
    <t>trm</t>
  </si>
  <si>
    <t>trm1</t>
  </si>
  <si>
    <t>trm2</t>
  </si>
  <si>
    <t>trm3</t>
  </si>
  <si>
    <t>trcc</t>
  </si>
  <si>
    <t>trd</t>
  </si>
  <si>
    <t>trd1</t>
  </si>
  <si>
    <t>trd2</t>
  </si>
  <si>
    <t>trd3</t>
  </si>
  <si>
    <t>trd4</t>
  </si>
  <si>
    <t>trd5</t>
  </si>
  <si>
    <t>trd6</t>
  </si>
  <si>
    <t>trd7</t>
  </si>
  <si>
    <t>trd8</t>
  </si>
  <si>
    <t>trd9</t>
  </si>
  <si>
    <t>trd10</t>
  </si>
  <si>
    <t>trd11</t>
  </si>
  <si>
    <t>ucs</t>
  </si>
  <si>
    <t>vc</t>
  </si>
  <si>
    <t>ntcv</t>
  </si>
  <si>
    <t>vl</t>
  </si>
  <si>
    <t>vm1</t>
  </si>
  <si>
    <t>xbt</t>
  </si>
  <si>
    <t>xd23</t>
  </si>
  <si>
    <t>xn</t>
  </si>
  <si>
    <t>ave</t>
  </si>
  <si>
    <t>pre</t>
  </si>
  <si>
    <t>ozo</t>
  </si>
  <si>
    <t>sea</t>
  </si>
  <si>
    <t>sen</t>
  </si>
  <si>
    <t>sofi</t>
  </si>
  <si>
    <t>whi</t>
  </si>
  <si>
    <t>bui</t>
  </si>
  <si>
    <t>bgd</t>
  </si>
  <si>
    <t>bsd</t>
  </si>
  <si>
    <t>mx</t>
  </si>
  <si>
    <t>mxdn</t>
  </si>
  <si>
    <t>td</t>
  </si>
  <si>
    <t>rn1</t>
  </si>
  <si>
    <t>Rổ nhựa chữ nhật CN3(240*330)</t>
  </si>
  <si>
    <t>Rổ nhựa chữ nhật các loại CN/no813</t>
  </si>
  <si>
    <t>Thùng đá  12lít</t>
  </si>
  <si>
    <t>Bảng kê chi phí khám, chữa bệnh ngoại trú (Khoa)</t>
  </si>
  <si>
    <t>Bảng kiểm an toàn trong phẫu thuật</t>
  </si>
  <si>
    <t>Bảng kiểm công tác Kiểm soát nhiễm khuẩn</t>
  </si>
  <si>
    <t>Bảng kiểm đánh giá tuân thủ phòng ngừa viêm phổi bệnh viện</t>
  </si>
  <si>
    <t>Bảng kiểm giám sát quy trình đặt và chăm sóc catheter trung tâm</t>
  </si>
  <si>
    <t>Bảng kiểm giám sát vệ sinh môi trường bệnh viện (tuần)</t>
  </si>
  <si>
    <t>Bảng kiểm giám sát vệ sinh môi trường bệnh viện (tháng)</t>
  </si>
  <si>
    <t>Bảng kiểm giao và nhận bệnh nhân mổ tim</t>
  </si>
  <si>
    <t>Bảng kiểm trước tiêm chủng đơn vị trẻ em - Khoa Sức Khỏe Trẻ Em</t>
  </si>
  <si>
    <t>Bảng theo dõi bệnh nhân chạy thận nhân tạo</t>
  </si>
  <si>
    <t>Bảng theo dõi bệnh nhân phòng cấp cứu</t>
  </si>
  <si>
    <t>Bao đựng kết quả đo điện não (EEG)</t>
  </si>
  <si>
    <t>Bao phim CT-Scan</t>
  </si>
  <si>
    <t>Bao phim MRI</t>
  </si>
  <si>
    <t>Bao phim nhỏ</t>
  </si>
  <si>
    <t>Bao phim trung</t>
  </si>
  <si>
    <t>Bao thư Đảng Ủy Bệnh viện - khổ 12*22 cm</t>
  </si>
  <si>
    <t>Bao thư Đảng Ủy Bệnh viện - khổ 18*23 cm</t>
  </si>
  <si>
    <t>Bao thư khổ lớn 4 màu</t>
  </si>
  <si>
    <t>Bao thư khổ nhỏ 4 màu</t>
  </si>
  <si>
    <t>Bao thư khổ trung 4 màu</t>
  </si>
  <si>
    <t>Bệnh án ngoại</t>
  </si>
  <si>
    <t>Bệnh án nhi</t>
  </si>
  <si>
    <t>Bệnh án phẫu thuật trong ngày</t>
  </si>
  <si>
    <t>Bộ</t>
  </si>
  <si>
    <t>Bệnh án răng hàm mặt</t>
  </si>
  <si>
    <t>Bệnh án sơ sinh</t>
  </si>
  <si>
    <t>Bệnh án Tai Mũi Họng</t>
  </si>
  <si>
    <t>Biên bản họp tư vấn giữa khoa và thân nhân bệnh nhi</t>
  </si>
  <si>
    <t>Biên bản hội chẩn sử dụng thuốc</t>
  </si>
  <si>
    <t>Biên bản kiểm thảo tử vong</t>
  </si>
  <si>
    <t>Bộ wise A, B, IV</t>
  </si>
  <si>
    <t>Danh thiếp các loại</t>
  </si>
  <si>
    <t>Hộp</t>
  </si>
  <si>
    <t>Decal hướng dẫn sử dụng thuốc</t>
  </si>
  <si>
    <t>Decal PƯHH dương tính</t>
  </si>
  <si>
    <t>Decal phiếu truyền dịch (40 tem)</t>
  </si>
  <si>
    <t>Decal phiếu truyền thuốc (64 tem)</t>
  </si>
  <si>
    <t>Đơn thuốc (cuốn)</t>
  </si>
  <si>
    <t>Đơn thuốc (tờ)</t>
  </si>
  <si>
    <t>Giấy cam đoan chấp nhận phẫu thuật</t>
  </si>
  <si>
    <t>Giấy đăng ký thông tin cấp giấy nghỉ hưởng Bảo hiểm xã hội - Khoa khám bệnh</t>
  </si>
  <si>
    <t>Giấy ra viện</t>
  </si>
  <si>
    <t>Giấy tự nguyện đăng ký giường dịch vụ</t>
  </si>
  <si>
    <t>Giấy tự nguyện đồng ý mổ trong ngày</t>
  </si>
  <si>
    <t>Hồ sơ bệnh án ngoại trú</t>
  </si>
  <si>
    <t>Lời dặn bệnh nhân và gia đình theo dõi chấn thương đầu</t>
  </si>
  <si>
    <t>Năm thời điểm rửa tay (in màu + ép plastic)</t>
  </si>
  <si>
    <t>Nhãn dung dịch sát khuẩn Cồn 70 độ</t>
  </si>
  <si>
    <t>Nhãn nước muối 9%</t>
  </si>
  <si>
    <t>Phiếu – sổ lọc bệnh cấp cứu</t>
  </si>
  <si>
    <t>Phiếu bộ bộc lộ tĩnh mạch</t>
  </si>
  <si>
    <t>Phiếu bộ khai khí quản</t>
  </si>
  <si>
    <t>Phiếu bộ khâu vết thương</t>
  </si>
  <si>
    <t>Phiếu bộ tiểu phẫu</t>
  </si>
  <si>
    <t>Phiếu cấp cứu nội ngoại nhi A3</t>
  </si>
  <si>
    <t>Phiếu chăm sóc</t>
  </si>
  <si>
    <t>Phiếu chỉ định chụp cộng hưởng từ (MRI)</t>
  </si>
  <si>
    <t>Phiếu chỉ định chụp CT – Scan</t>
  </si>
  <si>
    <t>Phiếu chỉ định xét nghiệm sinh hóa (khí máu - điện di - nước tiểu - dịch)</t>
  </si>
  <si>
    <t>Phiếu chỉ định xét nghiệm sinh hóa máu (CRPhs)</t>
  </si>
  <si>
    <t>Phiếu chụp X Quang số hóa</t>
  </si>
  <si>
    <t>Phiếu chụp X Quang tại giường</t>
  </si>
  <si>
    <t>Phiếu duyệt thuốc</t>
  </si>
  <si>
    <t>Phiếu dự trù máu và chế phẩm A5</t>
  </si>
  <si>
    <t>Phiếu đề xuất</t>
  </si>
  <si>
    <t>Cuốn</t>
  </si>
  <si>
    <t>Phiếu điều tra nhiễm khuẩn huyết và viêm phổi</t>
  </si>
  <si>
    <t>Phiếu gây mê hồi sức</t>
  </si>
  <si>
    <t>Phiếu giám sát tuân thủ vệ sinh tay</t>
  </si>
  <si>
    <t>Phiếu giao dụng cụ cần khử (CNK)</t>
  </si>
  <si>
    <t>Phiếu hẹn phẫu thuật trong ngày</t>
  </si>
  <si>
    <t>Phiếu kế hoạch chăm sóc - theo dõi điều dưỡng A4</t>
  </si>
  <si>
    <t>Phiếu kiểm tra trước khi chụp cộng hưởng từ (MRI)</t>
  </si>
  <si>
    <t>Phiếu khám chuyên khoa</t>
  </si>
  <si>
    <t>Phiếu khám chữa bệnh theo yêu cầu</t>
  </si>
  <si>
    <t>Phiếu khám tiền mê</t>
  </si>
  <si>
    <t>Phiếu lãnh tiền hội chẩn</t>
  </si>
  <si>
    <t>Phiếu lãnh thuốc khoa Dược</t>
  </si>
  <si>
    <t>Phiếu lãnh vật tư</t>
  </si>
  <si>
    <t>Phiếu mổ báo khẩn</t>
  </si>
  <si>
    <t>Phiếu mượn hồ sơ</t>
  </si>
  <si>
    <t>Phiếu nội dung giáo dục sức khỏe cho thân nhân bệnh nhân</t>
  </si>
  <si>
    <t>Phiếu siêu âm</t>
  </si>
  <si>
    <t>Phiếu siêu âm tại giường</t>
  </si>
  <si>
    <t>Phiếu siêu âm tim tại giường</t>
  </si>
  <si>
    <t>Phiếu sơ kết 15 ngày điều trị</t>
  </si>
  <si>
    <t>Phiếu tạm ứng</t>
  </si>
  <si>
    <t>Phiếu tập vật lý trị liệu</t>
  </si>
  <si>
    <t>Phiếu tóm tắt bệnh án</t>
  </si>
  <si>
    <t>Phiếu tham khảo bệnh nhân trước khi gây mê - giải phẫu</t>
  </si>
  <si>
    <t>Phiếu thẩm phân phúc mạc</t>
  </si>
  <si>
    <t>Phiếu theo dõi bé</t>
  </si>
  <si>
    <t>Phiếu theo dõi chức năng sống</t>
  </si>
  <si>
    <t>Phiếu theo dõi dịch cao phân tử - Khoa hồi sức tim</t>
  </si>
  <si>
    <t>Phiếu theo dõi hồi sức nội ngoại A2</t>
  </si>
  <si>
    <t>Phiếu theo dõi hồi sức tim hở</t>
  </si>
  <si>
    <t>Phiếu theo dõi lượng nước xuất nhập (hồ sơ tim)</t>
  </si>
  <si>
    <t>Phiếu theo dõi quy trình hấp</t>
  </si>
  <si>
    <t>Phiếu theo dõi truyền dịch</t>
  </si>
  <si>
    <t>Phiếu thống kê xét nghiệm – siêu âm – X quang (phòng khám chất lượng cao)</t>
  </si>
  <si>
    <t>Phiếu thực hiện công khai thuốc</t>
  </si>
  <si>
    <t>Phiếu vật lý trị liệu</t>
  </si>
  <si>
    <t>Phiếu xét nghiệm đông máu</t>
  </si>
  <si>
    <t>Phiếu xét nghiệm giải phẫu bệnh sinh thiết</t>
  </si>
  <si>
    <t>Phiếu xét nghiệm huyết học</t>
  </si>
  <si>
    <t>Phiếu xét nghiệm huyết học (nhóm máu)</t>
  </si>
  <si>
    <t>Phiếu xét nghiệm sinh học phân tử</t>
  </si>
  <si>
    <t>Phiếu xét nghiệm tủy đồ</t>
  </si>
  <si>
    <t>Phiếu xét nghiệm trắng</t>
  </si>
  <si>
    <t>Phiếu xét nghiệm vi sinh</t>
  </si>
  <si>
    <t>Phiếu yêu cầu cung cấp máu và chế phẩm</t>
  </si>
  <si>
    <t>Phiếu yêu cầu đo điện tim (ECG)</t>
  </si>
  <si>
    <t>Phiếu yêu cầu pha chế dịch truyền nuôi ăn tĩnh mạch</t>
  </si>
  <si>
    <t>Sổ bàn giao dụng cụ thường trực</t>
  </si>
  <si>
    <t>Sổ bàn giao thuốc thường trực</t>
  </si>
  <si>
    <t>Sổ báo cáo công tác tháng</t>
  </si>
  <si>
    <t>Sổ biên bản hội chẩn</t>
  </si>
  <si>
    <t>Sổ biên bản kiểm điểm tử vong</t>
  </si>
  <si>
    <t>Sổ bổ sung thuốc trực</t>
  </si>
  <si>
    <t>Sổ cấp giấy báo tử</t>
  </si>
  <si>
    <t>Sổ cấp phát chế phẩm máu</t>
  </si>
  <si>
    <t>Sổ chuyển viện</t>
  </si>
  <si>
    <t>Sổ dự trù chế phẩm máu</t>
  </si>
  <si>
    <t>Sổ điều trị bệnh mãn tính</t>
  </si>
  <si>
    <t>Sổ gửi mẫu xét nghiệm</t>
  </si>
  <si>
    <t>Sổ giao ban</t>
  </si>
  <si>
    <t>Sổ giao và nhận bệnh phẩm</t>
  </si>
  <si>
    <t>Sổ hỗ trợ quỹ bệnh nhân</t>
  </si>
  <si>
    <t>Sổ kiểm tra</t>
  </si>
  <si>
    <t>Sổ khám bệnh</t>
  </si>
  <si>
    <t>Sổ khám bệnh Bảo hiểm y tế</t>
  </si>
  <si>
    <t>Sổ khám bệnh điều trị ngoại trú đơn vị tim mạch kỹ thuật cao</t>
  </si>
  <si>
    <t>Sổ lý lịch máy/ thiết bị</t>
  </si>
  <si>
    <t>Sổ nhân viên trực cho khoa kiểm soát nhiễm khuẩn</t>
  </si>
  <si>
    <t>Sổ nhập viện</t>
  </si>
  <si>
    <t>Sổ nhóm máu cho kho hồ sơ</t>
  </si>
  <si>
    <t>Sổ phản ứng hòa hợp</t>
  </si>
  <si>
    <t>Sổ phẫu thuật (phòng mổ)</t>
  </si>
  <si>
    <t>Sổ sai sót chuyên môn</t>
  </si>
  <si>
    <t>Sổ sinh hoạt hoạt động người bệnh</t>
  </si>
  <si>
    <t>Sổ theo dõi tai biến và bảo hộ lao động</t>
  </si>
  <si>
    <t>Sổ theo dõi xuất - nhập thuốc gây nghiện cho khoa Dược</t>
  </si>
  <si>
    <t>Sổ theo dõi xuất - nhập thuốc hướng tâm thần cho khoa Dược</t>
  </si>
  <si>
    <t>Sổ thủ thuật</t>
  </si>
  <si>
    <t>Sổ thuốc cản quang và vật tư y tế tiêu hao</t>
  </si>
  <si>
    <t>Sổ thực hiện thuốc</t>
  </si>
  <si>
    <t>Sổ trao đổi dụng cụ</t>
  </si>
  <si>
    <t>Sổ xét nghiệm</t>
  </si>
  <si>
    <t>Sổ xét nghiệm phòng nuôi cấy vi khuẩn (SD - O - M - NT - CM)</t>
  </si>
  <si>
    <t>Sổ xét nghiệm phòng tế bào (nhuộm soi Z-N)</t>
  </si>
  <si>
    <t>Tem bệnh phẩm giải phẫu bệnh A4</t>
  </si>
  <si>
    <t>Tem dán (cần thận trọng)</t>
  </si>
  <si>
    <t>Tem dán (khi sốt)</t>
  </si>
  <si>
    <t>Tem dán (pha 1 gói vào)</t>
  </si>
  <si>
    <t>Tem dán (sau ăn)</t>
  </si>
  <si>
    <t>Tem dán (tối nhai 1 viên)</t>
  </si>
  <si>
    <t>Tem dán trước khi ăn</t>
  </si>
  <si>
    <t>Tờ điều trị</t>
  </si>
  <si>
    <t>Tờ theo dõi gãy xương</t>
  </si>
  <si>
    <t>Túi đựng thuốc</t>
  </si>
  <si>
    <t>Túi giấy đựng thuốc cho phòng khám dịch vụ chất lượng cao</t>
  </si>
  <si>
    <t>Thẻ hẹn điều trị ngoại trú</t>
  </si>
  <si>
    <t>Thẻ kho</t>
  </si>
  <si>
    <t>Thẻ nuôi bệnh</t>
  </si>
  <si>
    <t>Trích biên bản hội chẩn</t>
  </si>
  <si>
    <t>Xử lý dụng cụ tái sử dụng (in màu + ép plastic)</t>
  </si>
  <si>
    <t>Xử lý đồ vải (in màu + ép plastic)</t>
  </si>
  <si>
    <t>Xử lý khi bị phơi nhiễm máu dịch tiết (in màu + ép plastic)</t>
  </si>
  <si>
    <t>Mộc BHYT các loại</t>
  </si>
  <si>
    <t>Mộc đã giao thuốc/ kiểm tra</t>
  </si>
  <si>
    <t>Mộc hạn dùng</t>
  </si>
  <si>
    <t>Mộc nhận bệnh</t>
  </si>
  <si>
    <t>Mộc nhóm máu</t>
  </si>
  <si>
    <t>Mộc tên bác sĩ/ nhân viên</t>
  </si>
  <si>
    <t>Mộc tên khoa/ phòng</t>
  </si>
  <si>
    <t>Mộc xét nghiệm các loại</t>
  </si>
  <si>
    <t>ban4</t>
  </si>
  <si>
    <t>pkh4</t>
  </si>
  <si>
    <t>pcc1</t>
  </si>
  <si>
    <t>pcs</t>
  </si>
  <si>
    <t>gcd</t>
  </si>
  <si>
    <t>pyc4</t>
  </si>
  <si>
    <t>pyc1</t>
  </si>
  <si>
    <t>pyc45</t>
  </si>
  <si>
    <t>ssd</t>
  </si>
  <si>
    <t>sbgt</t>
  </si>
  <si>
    <t>sbgtt</t>
  </si>
  <si>
    <t>sbcct</t>
  </si>
  <si>
    <t>sbbhc</t>
  </si>
  <si>
    <t>sbbkd</t>
  </si>
  <si>
    <t>sbs</t>
  </si>
  <si>
    <t>scg</t>
  </si>
  <si>
    <t>ptd8</t>
  </si>
  <si>
    <t>ptd5</t>
  </si>
  <si>
    <t>ptd3</t>
  </si>
  <si>
    <t>ptd16</t>
  </si>
  <si>
    <t>ptd4</t>
  </si>
  <si>
    <t>ptk3</t>
  </si>
  <si>
    <t>pth1</t>
  </si>
  <si>
    <t>tbbhc</t>
  </si>
  <si>
    <t>tnb</t>
  </si>
  <si>
    <t>tk32</t>
  </si>
  <si>
    <t>thd</t>
  </si>
  <si>
    <t>tg11</t>
  </si>
  <si>
    <t>tdt</t>
  </si>
  <si>
    <t>tdt1</t>
  </si>
  <si>
    <t>Mộc xoay các loại</t>
  </si>
  <si>
    <t>Mộc dấu các loại</t>
  </si>
  <si>
    <t>Mẫu điền thông tin các loại</t>
  </si>
  <si>
    <t>Phiếu kiểm y dụng cụ phòng mổ (mắt-tmh)</t>
  </si>
  <si>
    <t>pkd1</t>
  </si>
  <si>
    <t>pk2</t>
  </si>
  <si>
    <t>Phiếu điều tra nhiễm khuẩn các loại</t>
  </si>
  <si>
    <t>pdt4</t>
  </si>
  <si>
    <t>pgm</t>
  </si>
  <si>
    <t>Phiếu thanh toán ra viện (bệnh nhân đóng tiền)</t>
  </si>
  <si>
    <t>ptt2</t>
  </si>
  <si>
    <t>mdtt</t>
  </si>
  <si>
    <t>mdcl</t>
  </si>
  <si>
    <t>mnt</t>
  </si>
  <si>
    <t>mxn</t>
  </si>
  <si>
    <t>mt12</t>
  </si>
  <si>
    <t>mt13</t>
  </si>
  <si>
    <t>mt14</t>
  </si>
  <si>
    <t>ban12</t>
  </si>
  <si>
    <t>gtn</t>
  </si>
  <si>
    <t>hsb</t>
  </si>
  <si>
    <t>kqdg</t>
  </si>
  <si>
    <t>cuốn</t>
  </si>
  <si>
    <t>Sổ tổng kết dụng cụ các loại</t>
  </si>
  <si>
    <t>stk</t>
  </si>
  <si>
    <t>Sổ theo dõi máy rửa dụng cụ các loại</t>
  </si>
  <si>
    <t>stdm</t>
  </si>
  <si>
    <t>Sổ gửi hấp dụng cụ tiệt khuẩn</t>
  </si>
  <si>
    <t>sgh</t>
  </si>
  <si>
    <t>sgm</t>
  </si>
  <si>
    <t>skb2</t>
  </si>
  <si>
    <t>skt</t>
  </si>
  <si>
    <t>skb</t>
  </si>
  <si>
    <t>Bảng theo dõi hoạt động máy hấp</t>
  </si>
  <si>
    <t>Phiếu bộ dẫn lưu màng phổi</t>
  </si>
  <si>
    <t>Bộ đặt catheter các loại</t>
  </si>
  <si>
    <t>Bảng kiểm quy trình xử lý ống nội soi mềm</t>
  </si>
  <si>
    <t>pkt</t>
  </si>
  <si>
    <t>sgn</t>
  </si>
  <si>
    <t>bk19</t>
  </si>
  <si>
    <t>bank</t>
  </si>
  <si>
    <t>ban1</t>
  </si>
  <si>
    <t>ban9</t>
  </si>
  <si>
    <t>ban10</t>
  </si>
  <si>
    <t>Bảng theo dõi bệnh nhân tái khám</t>
  </si>
  <si>
    <t>btdtk</t>
  </si>
  <si>
    <t>bm39</t>
  </si>
  <si>
    <t>psa</t>
  </si>
  <si>
    <t>psk</t>
  </si>
  <si>
    <t>ptu</t>
  </si>
  <si>
    <t>Sổ sử dụng/quản lý vật tư y tế tiêu hao</t>
  </si>
  <si>
    <t>Phiếu thống kê VTYT tiêu hao (3 ca-nội ngoại)</t>
  </si>
  <si>
    <t>ptk4</t>
  </si>
  <si>
    <t>bbh</t>
  </si>
  <si>
    <t>bbhc</t>
  </si>
  <si>
    <t>psatg</t>
  </si>
  <si>
    <t>scv</t>
  </si>
  <si>
    <t>sgb</t>
  </si>
  <si>
    <t>scp</t>
  </si>
  <si>
    <t>bm31</t>
  </si>
  <si>
    <t>skb1</t>
  </si>
  <si>
    <t>skb10</t>
  </si>
  <si>
    <t>bm38</t>
  </si>
  <si>
    <t>snt</t>
  </si>
  <si>
    <t>snm</t>
  </si>
  <si>
    <t>dc22</t>
  </si>
  <si>
    <t>dc23</t>
  </si>
  <si>
    <t>dt19</t>
  </si>
  <si>
    <t>dt7</t>
  </si>
  <si>
    <t>tth</t>
  </si>
  <si>
    <t>mh</t>
  </si>
  <si>
    <t>mn</t>
  </si>
  <si>
    <t>sth</t>
  </si>
  <si>
    <t>std</t>
  </si>
  <si>
    <t>sxn</t>
  </si>
  <si>
    <t>Bệnh án ngoại trú</t>
  </si>
  <si>
    <t>ban5</t>
  </si>
  <si>
    <t>gtn1</t>
  </si>
  <si>
    <t>grv</t>
  </si>
  <si>
    <t>ld3</t>
  </si>
  <si>
    <t>Phiếu sử dụng thuốc - y dụng cụ phòng mổ</t>
  </si>
  <si>
    <t>psd</t>
  </si>
  <si>
    <t>pktm</t>
  </si>
  <si>
    <t>Bảng liệt kê hành vi trẻ em tuổi từ 6 - 18 (1 bộ gồm 2 tờ A4)</t>
  </si>
  <si>
    <t>bô</t>
  </si>
  <si>
    <t>Hồ sơ CBCL cho nam/nữ các thang hội chứng</t>
  </si>
  <si>
    <t>Kết quả sàng lọc hành vi tăng động kém tập trung (khổ A4)</t>
  </si>
  <si>
    <t>bộ</t>
  </si>
  <si>
    <t>Kết quả đánh giá phát triển của trẻ 13-48 tháng</t>
  </si>
  <si>
    <t>Phiếu hẹn mổ chương trình</t>
  </si>
  <si>
    <t>pxn1</t>
  </si>
  <si>
    <t>te5</t>
  </si>
  <si>
    <t>Phiếu thông tin bệnh nhân chuyển tuyến (Khoa cấp cứu)</t>
  </si>
  <si>
    <t>Phiếu thống kê bệnh nhân đến khám tại các bàn khám</t>
  </si>
  <si>
    <t xml:space="preserve">Phiếu thu thập dữ liệu nhiễm khuẩn bệnh viện </t>
  </si>
  <si>
    <t>Sổ vùi mô</t>
  </si>
  <si>
    <t>bp2</t>
  </si>
  <si>
    <t>bp3</t>
  </si>
  <si>
    <t>bp4</t>
  </si>
  <si>
    <t>btbv</t>
  </si>
  <si>
    <t>bt4</t>
  </si>
  <si>
    <t>bt3</t>
  </si>
  <si>
    <t>bk12</t>
  </si>
  <si>
    <t>bbkt</t>
  </si>
  <si>
    <t>wis</t>
  </si>
  <si>
    <t>dt15</t>
  </si>
  <si>
    <t>dc34</t>
  </si>
  <si>
    <t>dc50</t>
  </si>
  <si>
    <t>ptct</t>
  </si>
  <si>
    <t>gdkn</t>
  </si>
  <si>
    <t>nn18</t>
  </si>
  <si>
    <t>nddsk</t>
  </si>
  <si>
    <t>sdt2</t>
  </si>
  <si>
    <t>bm44</t>
  </si>
  <si>
    <t>pdx1</t>
  </si>
  <si>
    <t>plt</t>
  </si>
  <si>
    <t>plvt</t>
  </si>
  <si>
    <t>pmk</t>
  </si>
  <si>
    <t>pm</t>
  </si>
  <si>
    <t>ttba</t>
  </si>
  <si>
    <t>ptp</t>
  </si>
  <si>
    <t>ptd7</t>
  </si>
  <si>
    <t>dc51</t>
  </si>
  <si>
    <t>Decal chế phẩm tự mua</t>
  </si>
  <si>
    <t>bkdg</t>
  </si>
  <si>
    <t>btdcc</t>
  </si>
  <si>
    <t xml:space="preserve">DỰ TRÙ SỐ LƯỢNG MUA SẮM DỤNG CỤ VỆ SINH; HÓA CHẤT SỬ DỤNG 
VÀ THIẾT BỊ GIA DỤNG NĂM 2023
</t>
  </si>
  <si>
    <t>BKCT</t>
  </si>
  <si>
    <t>bm65</t>
  </si>
  <si>
    <t>pgs</t>
  </si>
  <si>
    <t>bm58</t>
  </si>
  <si>
    <t>plb</t>
  </si>
  <si>
    <t>bm27</t>
  </si>
  <si>
    <t>bm28</t>
  </si>
  <si>
    <t>bm26</t>
  </si>
  <si>
    <t>bm25</t>
  </si>
  <si>
    <t>pcdmri</t>
  </si>
  <si>
    <t>pyc3</t>
  </si>
  <si>
    <t>pxn16</t>
  </si>
  <si>
    <t>pcd7</t>
  </si>
  <si>
    <t>pdt</t>
  </si>
  <si>
    <t>pdx</t>
  </si>
  <si>
    <t>phm</t>
  </si>
  <si>
    <t>bk23</t>
  </si>
  <si>
    <t>pgdc</t>
  </si>
  <si>
    <t>phmt</t>
  </si>
  <si>
    <t>bkqt</t>
  </si>
  <si>
    <t>tdmh</t>
  </si>
  <si>
    <t>ptkbn</t>
  </si>
  <si>
    <t>pvltl</t>
  </si>
  <si>
    <t>ptddc</t>
  </si>
  <si>
    <t>ptdxn</t>
  </si>
  <si>
    <t>ptdqt</t>
  </si>
  <si>
    <t>pvtl</t>
  </si>
  <si>
    <t>pxn6</t>
  </si>
  <si>
    <t>pxn3</t>
  </si>
  <si>
    <t>pxn17</t>
  </si>
  <si>
    <t>pxn2</t>
  </si>
  <si>
    <t>pxn11</t>
  </si>
  <si>
    <t>pxn12</t>
  </si>
  <si>
    <t>pxnsh</t>
  </si>
  <si>
    <t>hscbcl</t>
  </si>
  <si>
    <t>spu</t>
  </si>
  <si>
    <t>spt</t>
  </si>
  <si>
    <t>kqsl</t>
  </si>
  <si>
    <t>sss</t>
  </si>
  <si>
    <t>ssh</t>
  </si>
  <si>
    <t>stdtb</t>
  </si>
  <si>
    <t>std1</t>
  </si>
  <si>
    <t>std4</t>
  </si>
  <si>
    <t>stt</t>
  </si>
  <si>
    <t>scq</t>
  </si>
  <si>
    <t>sxn18</t>
  </si>
  <si>
    <t>snx17</t>
  </si>
  <si>
    <t>svm</t>
  </si>
  <si>
    <t>mdg</t>
  </si>
  <si>
    <t>pttdl</t>
  </si>
  <si>
    <t>lkhv</t>
  </si>
  <si>
    <t>dlmp</t>
  </si>
  <si>
    <t>bkgn</t>
  </si>
  <si>
    <t>bktc</t>
  </si>
  <si>
    <t>btd</t>
  </si>
  <si>
    <t>TỔNG ĐÀI</t>
  </si>
  <si>
    <t>THẦN KINH</t>
  </si>
  <si>
    <t>tcc</t>
  </si>
  <si>
    <t>TIM MẠCH</t>
  </si>
  <si>
    <t>Người đề xuất: Nguyễn Thị Hoàng Nhu                          Chức vụ: Điều dưỡng trưởng</t>
  </si>
  <si>
    <t>bdr5a</t>
  </si>
  <si>
    <t>bdr1d</t>
  </si>
  <si>
    <t>bdr1e</t>
  </si>
  <si>
    <t>bdr1g</t>
  </si>
  <si>
    <t>bdr11a</t>
  </si>
  <si>
    <t>bdr11b</t>
  </si>
  <si>
    <t>cnh1a</t>
  </si>
  <si>
    <t>clna</t>
  </si>
  <si>
    <t>dn1a</t>
  </si>
  <si>
    <t>gd3a</t>
  </si>
  <si>
    <t>min1</t>
  </si>
  <si>
    <t>nn12a</t>
  </si>
  <si>
    <t>nn12b</t>
  </si>
  <si>
    <t>ok1</t>
  </si>
  <si>
    <t>ok1a</t>
  </si>
  <si>
    <t>ok1b</t>
  </si>
  <si>
    <t>tn1a</t>
  </si>
  <si>
    <t>trcc1</t>
  </si>
  <si>
    <t>trcc2</t>
  </si>
  <si>
    <t>bp4a</t>
  </si>
  <si>
    <t>btbv1</t>
  </si>
  <si>
    <t>bt4a</t>
  </si>
  <si>
    <t>pcc1a</t>
  </si>
  <si>
    <t>pcc</t>
  </si>
  <si>
    <t>pdt4a</t>
  </si>
  <si>
    <t>bm67</t>
  </si>
  <si>
    <t>bm67a</t>
  </si>
  <si>
    <t>ptk2</t>
  </si>
  <si>
    <t>psatg1</t>
  </si>
  <si>
    <t>td1</t>
  </si>
  <si>
    <t>td1a</t>
  </si>
  <si>
    <t>td1b</t>
  </si>
  <si>
    <t>td1c</t>
  </si>
  <si>
    <t>td1d</t>
  </si>
  <si>
    <t>bmx</t>
  </si>
  <si>
    <t>bmx1</t>
  </si>
  <si>
    <t>bmx2</t>
  </si>
  <si>
    <t>mt15</t>
  </si>
  <si>
    <t>Bệnh án mắt</t>
  </si>
  <si>
    <t>banm</t>
  </si>
  <si>
    <t>trba</t>
  </si>
  <si>
    <t>Tờ rơi bệnh án ngoại chẩn</t>
  </si>
  <si>
    <t>Bao PA 15*20 cm</t>
  </si>
  <si>
    <t>tn25c</t>
  </si>
  <si>
    <t>hdnhm</t>
  </si>
  <si>
    <t>Tờ hướng dẫn nong hậu môn</t>
  </si>
  <si>
    <t>HC</t>
  </si>
  <si>
    <t>KHOA</t>
  </si>
  <si>
    <t>SL KHOA</t>
  </si>
  <si>
    <t>SL KHO</t>
  </si>
  <si>
    <t>SL TỔNG</t>
  </si>
  <si>
    <t>Bình sữa 140 ml</t>
  </si>
  <si>
    <t>Hộp Đựng Thuốc chống sốc</t>
  </si>
  <si>
    <t>dp6</t>
  </si>
  <si>
    <t>Đèn pin đội đầu</t>
  </si>
  <si>
    <t>cái</t>
  </si>
  <si>
    <t>dnxn</t>
  </si>
  <si>
    <t>Dép nhựa bít mũi xét nghiệm</t>
  </si>
  <si>
    <t>xldc</t>
  </si>
  <si>
    <t>phd2</t>
  </si>
  <si>
    <t>Phiếu HD thông tin hưởng BHXH A5</t>
  </si>
  <si>
    <t>SỐ LƯỢNG</t>
  </si>
  <si>
    <t>MÔ TẢ CHI TIẾT</t>
  </si>
  <si>
    <t>NHÃN HIỆU</t>
  </si>
  <si>
    <t>XUẤT XỨ</t>
  </si>
  <si>
    <t>BẢO HÀNH
(THÁNG)</t>
  </si>
  <si>
    <t>ĐƠN GIÁ
(ĐỒNG)</t>
  </si>
  <si>
    <t>THÀNH TIỀN
(ĐỒNG)</t>
  </si>
  <si>
    <t>IN ẤN PHẨM</t>
  </si>
  <si>
    <t>Kích thước: 21 cm x 30 cm.
Ford định lượng 60 gsm, in đen 2 mặt.</t>
  </si>
  <si>
    <t>Kích thước: 15 cm x 21 cm.
Ford định lượng 60 gsm, in đen 2 mặt</t>
  </si>
  <si>
    <t>Kích thước: 30 cm x 42 cm.
Ford định lượng 60 gsm, in đen 1 mặt.</t>
  </si>
  <si>
    <t>Kích thước: 25 cm x 35 cm.
Giấy Ford vàng định lượng 110 gsm; in 1 màu xanh, bế dán.</t>
  </si>
  <si>
    <t>Kích thước: 41,5 cm x 57 cm.
Giấy Couche định lượng 180 gsm; in 4 màu 1 mặt, bế dán thành phẩm – đóng nút cột dây.</t>
  </si>
  <si>
    <t>Kích thước: 23 cm x 27 cm.
Giấy Kraft định lượng 70 gsm; in đen 1 mặt, bế dán</t>
  </si>
  <si>
    <t>Kích thước: 27 cm x 37 cm.
Giấy Kraft định lượng 70 gsm; in đen 1 mặt, bế dán</t>
  </si>
  <si>
    <t>Kích thước: 12 cm x 22 cm.
Ford định lượng 70 gsm, in 1 màu xanh 1 mặt.</t>
  </si>
  <si>
    <t>Kích thước: 18 cm x 23 cm.
Ford định lượng 70 gsm, in 1 màu xanh 1 mặt</t>
  </si>
  <si>
    <t xml:space="preserve">Kích thước: 25 cm x 35 cm.
Ford định lượng 70 gsm, in 4 màu 1 mặt.
</t>
  </si>
  <si>
    <t>Kích thước: 12 cm x 22 cm.
Ford định lượng 70 gsm, in 4 màu 1 mặt.</t>
  </si>
  <si>
    <t>Kích thước: 18 cm x 23 cm.
Ford định lượng 70 gsm, in 4 màu 1 mặt.</t>
  </si>
  <si>
    <t>Kích thước: 23 cm x 31 cm.
Bìa hồng định lượng 110 gsm, ruột giấy Ford định lượng 60 gsm in đen 2 mặt, đóng lồng 2 kim, 4 trang bìa + 4 trang bệnh án + 10 tờ gáy.</t>
  </si>
  <si>
    <t>Kích thước: 23 cm x 31 cm.
Bìa Bristol xanh dương định lượng 170 gsm, cán OPP bóng 1 mặt; ruột giấy Ford định lượng 60 gsm;, in đen 2 mặt, bắt cuốn đóng lồng 2 kim, 4 trang bìa + 4 trang BA + 10 tờ gáy.</t>
  </si>
  <si>
    <t>Kích thước: 23 cm x 31 cm.
Bìa Bristol vàng định lượng 170 gsm, cán OPP bóng 1 mặt; ruột giấy Ford định lượng 60 gsm;, in đen 2 mặt, bắt cuốn đóng lồng 2 kim, 4 trang bìa + 4 trang BA + 10 tờ gáy.</t>
  </si>
  <si>
    <t>Kích thước: 23 cm x 31 cm.
Bìa Bristol hồng định lượng 170 gsm, cán OPP bóng 1 mặt, ruột giấy Ford định lượng 60 gsm, in đen 2 mặt, bắt cuốn đóng lồng 2 kim, 4 trang bìa + 4 trang bệnh án + 10 tờ gáy.</t>
  </si>
  <si>
    <t>Kích thước: 23 cm x 31 cm.
Bìa Bristol xanh lá định lượng 170 gsm, cán OPP bóng 1 mặt, ruột giấy Ford định lượng 60 gsm, in đen 2 mặt, bắt cuốn đóng lồng 2 kim, 4 trang bìa + 4 trang bệnh án + 10 tờ gáy.</t>
  </si>
  <si>
    <t>Kích thước: 23 cm x 31 cm.
Bìa Bristol hồng định lượng 110 gsm, ruột giấy Ford định lượng 60 gsm, in đen 2 mặt, bắt cuốn đóng lồng 2 kim, 4 trang bìa + 4 trang bệnh án + 10 tờ gáy.</t>
  </si>
  <si>
    <t>Kích thước: 23 cm x 31 cm.
Bìa Bristol vàng định lượng 170 gsm, cán OPP bóng 1 mặt, ruột giấy Ford định lượng 60 gsm, in đen 2 mặt, bắt cuốn đóng lồng 2 kim, 4 trang bìa + 4 trang bệnh án + 10 tờ gáy.</t>
  </si>
  <si>
    <t>Kích thước: 23 cm x 31 cm.
Bìa Bristol hồng định lượng 110 gsm, ruột giấy Ford định lượng 60 gsm, in đen 2 mặt, bắt cuốn đóng lồng 2 kim, 4 trang bìa + 4 trang bệnh án + 10 tờ gáy</t>
  </si>
  <si>
    <t>Kích thước: 21 cm x 30 cm.
Ford định lượng 70 gsm, in đen 2 mặt.</t>
  </si>
  <si>
    <t>Kích thước: 5,5 cm x 9 cm.
Couche định lượng 300 gsm, in 4 màu 2 mặt, 1 hộp 100 cái.</t>
  </si>
  <si>
    <t>Kích thước: 21 cm x 30 cm.
Decal – in đen 1 mặt, bế thành phẩm.</t>
  </si>
  <si>
    <t>Kích thước: 21 cm x 30 cm.
Decal - in màu đỏ 1 mặt, bế thành phẩm.</t>
  </si>
  <si>
    <t>Kích thước: 40 mm x 70 mm
Kích thước: 30 cm x 42 cm
Decal - in màu đỏ 1 mặt, bế thành phẩm.</t>
  </si>
  <si>
    <t>Kích thước: 25 mm x 70 mm.
Kích thước: 30 cm x 42 cm.
Decal - in màu xanh 1 mặt, bế thành phẩm.</t>
  </si>
  <si>
    <t>Kích thước: 15 cm x 21 cm.
Carbonless trắng đầu, hồng cuối; in đen 2 mặt, bắt cuốn 2 liên, 50 bộ/ cuốn dán blốc.</t>
  </si>
  <si>
    <t>Kích thước: 15 cm x 21 cm.
Ford định lượng 60 gsm, in đen 1 mặt.</t>
  </si>
  <si>
    <t>Kích thước: 21 cm x 30 cm.
Ford định lượng 60 gsm, in đen 1 mặt.</t>
  </si>
  <si>
    <t>Kích thước: 21 cm x 30 cm.
Ford định lượng 60 gsm, in đen 1 mặt</t>
  </si>
  <si>
    <t>Kích thước: 15 cm x 21 cm.
Ford định lượng 120 gsm, in đen 1 mặt.</t>
  </si>
  <si>
    <t>Kích thước: 15 cm x 21 cm.
Ford định lượng 60 gsm, in đen 2 mặt.</t>
  </si>
  <si>
    <t>Kích thước: 21 cm x 30 cm.
Ford định lượng 70 gsm, in 4 màu 1 mặt.
Ép plastic</t>
  </si>
  <si>
    <t>Kích thước: 5,5 cm x 8,5 cm.
Ford định lượng 60 gsm; in 1 màu xanh.</t>
  </si>
  <si>
    <t>Kích thước: 15 cm x 21 cm.
Ford định lượng 60 gsm, in đen 1 mặt.
Bế răng cưa, đóng kim 100 trang/cuốn</t>
  </si>
  <si>
    <t>Kích thước: 30 cm x 42 cm.
Ford định lượng 70 gsm; in xanh 1 mặt.</t>
  </si>
  <si>
    <t>Kích thước: 21 cm x 30 cm.
Ford xanh lá định lượng 80 gsm, in đen 2 mặt.</t>
  </si>
  <si>
    <t>Kích thước: 21 cm x 30 cm
Ford vàng định lượng 80 gsm, in đen 1 mặt.</t>
  </si>
  <si>
    <t>Kích thước: 15 cm x 21 cm.
Ford xanh định lượng 80 gsm, in đen 1 mặt.</t>
  </si>
  <si>
    <t>Kích thước: 15 cm x 21 cm.
Ford định lượng 60 gsm, in đen 1 mặt</t>
  </si>
  <si>
    <t>Kích thước: 21 cm x 30 cm.
Bìa Bristol xanh định lượng 110 gsm, ruột Ford định lượng 60 gsm, in đen 2 mặt, may 200 trang/ cuốn</t>
  </si>
  <si>
    <t>Kích thước: 15 cm x 21 cm.
Ford định lượng 120 gsm, in 4 màu 2 mặt.</t>
  </si>
  <si>
    <t>Kích thước: 21 cm x 30 cm.
Ford hồng định lượng 80 gsm, in đen 2 mặt.</t>
  </si>
  <si>
    <t>Kích thước: 30 cm x 42 cm.
Ford định lượng 60 gsm; in đen 2 mặt.</t>
  </si>
  <si>
    <t>Kích thước: 21 cm x 30 cm.
Bìa Bristol xanh định lượng 110 gsm, ruột Ford định lượng 60 gsm; in đen 2 mặt, bế răng cưa, may 200 trang/ cuốn</t>
  </si>
  <si>
    <t>Kích thước: 21 cm x 30 cm.
Bìa Bristol xanh định lượng 110 gsm, ruột Ford định lượng 60 gsm; in đen 2 mặt, may 200 trang/ cuốn.</t>
  </si>
  <si>
    <t>Kích thước: 21 cm x 30 cm.
Bìa Bristol xanh định lượng 110 gsm, ruột Ford định lượng 60 gsm; in đen 2 mặt, may 200 trang/ cuốn</t>
  </si>
  <si>
    <t>Kích thước: 15 cm x 21 cm.
Ford hồng định lượng 80 gsm, in đen 1 mặt.</t>
  </si>
  <si>
    <t>Kích thước: 39 cm x 54 cm.
Ford định lượng 70 gsm; in xanh 1 mặt</t>
  </si>
  <si>
    <t>Kích thước: 39 cm x 54 cm.
Ford định lượng 70 gsm; in xanh lá 1 mặt.</t>
  </si>
  <si>
    <t>Kích thước: 30 cm x 40 cm.
Ford định lượng 70 gsm; in xanh lá 1 mặt.</t>
  </si>
  <si>
    <t>Kích thước: 21 cm x 30 cm.
Ford định lượng 60 gsm, in đen 2 mặt</t>
  </si>
  <si>
    <t>Kích thước: 30 cm x 40 cm.
Ford định lượng 60 gsm; in xanh 1 mặt.</t>
  </si>
  <si>
    <t>Phiếu theo dõi và chăm sóc sơ sinh A2</t>
  </si>
  <si>
    <t>Kích thước: 21 cm x 30 cm.
Ford hồng định lượng 80 gsm, in đen 1 mặt.</t>
  </si>
  <si>
    <t>Kích thước: 15 cm x 21 cm.
Ford định lượng 60 gsm, in đỏ cờ 1 mặt.</t>
  </si>
  <si>
    <t>Kích thước: 15 cm x 21 cm.
Ford định lượng 60 gsm, in đỏ sen 1 mặt.</t>
  </si>
  <si>
    <t>Kích thước: 15 cm x 21 cm.
Ford vàng định lượng 80 gsm, in đen 1 mặt.</t>
  </si>
  <si>
    <t>Kích thước: 21 cm x 30 cm.
Bìa xanh định lượng 110 gsm, ruột Ford định lượng 60 gsm; in đen 2 mặt, may 200 trang/ cuốn.</t>
  </si>
  <si>
    <t>Kích thước: 30 cm x 40 cm.
Bìa xanh định lượng 110 gsm, ruột Ford định lượng 60 gsm; in đen 2 mặt, may 200 trang/ cuốn</t>
  </si>
  <si>
    <t>Kích thước: 21 cm x 30 cm.
Bìa xanh định lượng 110 gsm, ruột Ford định lượng 60 gsm; in đen 2 mặt, may 200 trang/ cuốn</t>
  </si>
  <si>
    <t>Kích thước: 30 cm x 40 cm.
Bìa xanh định lượng 110 gsm, ruột Ford định lượng 60 gsm; in đen 2 mặt, may 200 trang/ cuốn.</t>
  </si>
  <si>
    <t>Kích thước: 21 cm x 30 cm.
Bìa Bristol xanh định lượng 110 gsm, ruột Ford định lượng 80 gsm; in đen 1 mặt, bế răng cưa, đóng kim 50 trang/ cuốn.</t>
  </si>
  <si>
    <t>Kích thước: 15 cm x 21 cm.
Bìa xanh định lượng 110 gsm, ruột Ford định lượng 60 gsm; in đen 2 mặt, may 200 trang/ cuốn.</t>
  </si>
  <si>
    <t>Kích thước: 15 cm x 21 cm.
Bìa giấy Bristol định lượng 210 gsm, in 1 màu 1 mặt.
Ruột 20 trang: Ford định lượng 70 gsm (in 1 màu 2 mặt).</t>
  </si>
  <si>
    <t>Kích thước: 21 cm x 30 cm.
Bìa Bristol định lượng 110 gsm, ruột Ford định lượng 60 gsm; in đen 2 mặt, may 200 trang/ cuốn.</t>
  </si>
  <si>
    <t>Kích thước: 21 cm x 30 cm.
Bìa Ford định lượng 250 gsm, ruột Ford định lượng 250 gsm; in màu 1 mặt, đóng số nhảy, bế răng cưa, đóng gáy lò xo nhựa 100 trang/ cuốn.</t>
  </si>
  <si>
    <t>Kích thước: 15 cm x 21 cm.
Bìa giấy Bristol định lượng 210 gsm, in 4 màu mặt trước và sau.
Ruột 60 trang: Ford định lượng 80 gsm (in 2 trang 4 màu, 58 trang 1 màu 2 mặt).</t>
  </si>
  <si>
    <t>Kích thước: 15 cm x 21 cm.
Bìa giấy Bristol định lượng 210 gsm, in 4 màu mặt trước và sau.
Ruột 12 trang: Ford định lượng 70 gsm; 8 bộ toa thuốc Carbonless 2 liên (in chữ 1 màu đen).</t>
  </si>
  <si>
    <t>Kích thước: 15 cm x 21 cm.
Bìa giấy Bristol định lượng 210 gsm, in 4 màu mặt trước và sau.
Ruột 32 trang: Ford định lượng 70 gsm (in 1 trang 4 màu, 31 trang 1 màu 2 mặt).</t>
  </si>
  <si>
    <t>Kích thước: 15 cm x 21 cm.
Bìa Bristol xanh định lượng 110 gsm, ruột Ford định lượng 60 gsm; in đen 2 mặt, may 200 trang/ cuốn.</t>
  </si>
  <si>
    <t>Kích thước: 30 cm x 40 cm.
Bìa Bristol xanh định lượng 160 gsm, ruột Ford định lượng 60 gsm; in đen 2 mặt, đóng kẹp 100 tờ/ cuốn.</t>
  </si>
  <si>
    <t>Kích thước: 30 cm x 40 cm.
Bìa Bristol xanh định lượng 110 gsm, ruột Ford định lượng 60 gsm; in đen 2 mặt, đóng kẹp 100 tờ/ cuốn.</t>
  </si>
  <si>
    <t>Kích thước: 30 cm x 40 cm.
Bìa Bristol xanh định lượng 110 gsm, ruột Ford định lượng 60 gsm; in đen 2 mặt, may 200 trang/ cuốn.</t>
  </si>
  <si>
    <t>Bìa Bristol xanh định lượng 110 gsm, ruột Ford định lượng 60 gsm; in đen 2 mặt, may 200 trang/ cuốn</t>
  </si>
  <si>
    <t>Kích thước: 15 cm x 21 cm.
Bìa Bristol xanh định lượng 110 gsm, ruột Ford định lượng 60 gsm; in đen 2 mặt, may 200 trang/ cuốn</t>
  </si>
  <si>
    <t>Kích thước: 21cm x 30cm.
Bìa Bristol xanh định lượng 110 gsm, ruột Ford định lượng 60 gsm; in đen 2 mặt, may 200 trang/ cuốn.</t>
  </si>
  <si>
    <t>Kích thước: 30 cm x 40 cm.
Bìa Bristol xanh định lượng 160 gsm, ruột Ford định lượng 60 gsm; in đen 2 mặt, may 100 trang/ cuốn.</t>
  </si>
  <si>
    <t>Kích thước: 21 cm x 30 cm.
Bìa Bristol xanh định lượng 160 gsm, ruột Ford định lượng 60 gsm; in đen 2 mặt, đóng kim 100 trang/ cuốn.</t>
  </si>
  <si>
    <t>Kích thước: 7,5 cm x 11 cm.
Ford định lượng 60 gsm, in 1 màu xanh, bế dán.</t>
  </si>
  <si>
    <t>Kích thước: 16 cm x 22 cm x 5 cm.
Giấy Duplex định lượng 230gsm; in 4 màu 1 mặt, bế dán thành phẩm - đóng nút cột dây.</t>
  </si>
  <si>
    <t>Kích thước: 15 cm x 10 cm.
Bristol hồng định lượng 170 gsm, in đen 2 mặt.</t>
  </si>
  <si>
    <t>Kích thước: 21 cm x 30 cm.
Ford định lượng 120 gsm, in 4 màu 2 mặt.</t>
  </si>
  <si>
    <t>Kích thước: 21 cm x 30 cm
Ford định lượng 70 gsm, in 4 màu 1 mặt.
Ép plastic</t>
  </si>
  <si>
    <t xml:space="preserve">Kích thước: 4,6 cm x 1,5 cm.
Mã S843 </t>
  </si>
  <si>
    <t xml:space="preserve">Kích thước: 3,8 cm x 1,2 cm.
Mã S842 </t>
  </si>
  <si>
    <t xml:space="preserve">Kích thước: 7,4 cm x 3,7 cm.
Mã S830 </t>
  </si>
  <si>
    <t xml:space="preserve">Kích thước: 7,4 cm x 3,7 cm
Mã S830 </t>
  </si>
  <si>
    <t xml:space="preserve">Kích thước: 3,8 cm x 1,2 cm.
Mã S842 
</t>
  </si>
  <si>
    <t xml:space="preserve">Kích thước: 2,6 cm x 4 cm.
Mã PET-400 </t>
  </si>
  <si>
    <t>Kích thước: 21 cm x 30 cm.
Ford định lượng 70 gsm, in 4 màu 1 mặt.
Ép plastic1</t>
  </si>
  <si>
    <t>PHỤ LỤC I: DANH MỤC CHI TIẾT
Gói thầu: Mua sắm In ấn phẩm và Mộc dấu các loại tại Bệnh viện Nhi đồng 2 năm 2023</t>
  </si>
  <si>
    <t xml:space="preserve"> Kích thước: 21cm x 30cm
 Ford định lượng 60gsm, in đen 2 mặt</t>
  </si>
  <si>
    <t>Kích thước: 21 cm x 30 cm. 
Decal - in màu đỏ 1 mặt, bế thành phẩm.</t>
  </si>
  <si>
    <t>Kích thước: 23 cm x 31 cm.
 Bìa Bristol hồng định lượng 110 gsm, cán OPP bóng 1 mặt, ruột giấy Ford định lượng 60 gsm, in đen 2 mặt, bắt cuốn đóng lồng 2 kim, 4 trang bìa + 4 trang bệnh án + 10 tờ gáy.</t>
  </si>
  <si>
    <t>Kích thước: 21cm x 30cm
Ford định lượng 60gsm, in đen 1 mặt</t>
  </si>
  <si>
    <t>Kích thước: 21cm x 30cm
Ford định lượng 70gsm, in đen 2 mặt</t>
  </si>
  <si>
    <t>Kích thước: 21cm x 30cm
Ford định lượng 70gsm, in màu 1 mặt, ép nhựa</t>
  </si>
  <si>
    <t>Kích thước: 21cm x 30cm
Ford định lượng 60gsm, in đen 2 mặt</t>
  </si>
  <si>
    <t>Kích thước: 21cm x 30cm
 Ford định lượng 60gsm, in đen 2 mặt</t>
  </si>
  <si>
    <t>Kích thước: 21 cm x 30 cm.
Bìa trắng định lượng 110 gsm, ruột Ford định lượng 60 gsm; in đen 2 mặt, may 100 trang/ cuốn</t>
  </si>
  <si>
    <t>Kích thước: 15cm x 21cm
Ford định lượng 60gsm, in đen 1 mặt</t>
  </si>
  <si>
    <t>Kích thước: 21 cm x 30 cm.
 Bìa trắng định lượng 110 gsm, ruột Ford định lượng 60 gsm; in đen 2 mặt, may 200 trang/ cuốn</t>
  </si>
  <si>
    <t>Mộc hiệu Shiny: S842; S843; S844; S830</t>
  </si>
  <si>
    <t>Kích thước: 15cm x 10,5cm
Ford định lượng 60gsm, in đen 1 mặt</t>
  </si>
  <si>
    <t>MỘC DẤU CÁC LOẠI</t>
  </si>
  <si>
    <t>Kích thước: 21 cm x 30 cm
Ford định lượng 60gsm, in đen 2 mặt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</si>
</sst>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_(* #,##0_);_(* \(#,##0\);_(* &quot;-&quot;??_);_(@_)"/>
  </numFmts>
  <fonts count="28" x14ac:knownFonts="1">
    <font>
      <sz val="11"/>
      <color theme="1"/>
      <name val="Calibri"/>
      <family val="2"/>
      <charset val="163"/>
      <scheme val="minor"/>
    </font>
    <font>
      <sz val="11"/>
      <color theme="1"/>
      <name val="Calibri"/>
      <family val="2"/>
      <charset val="163"/>
      <scheme val="minor"/>
    </font>
    <font>
      <sz val="14"/>
      <color theme="1"/>
      <name val="Times New Roman"/>
      <family val="1"/>
    </font>
    <font>
      <sz val="13"/>
      <color theme="1"/>
      <name val="Calibri"/>
      <family val="2"/>
      <charset val="163"/>
      <scheme val="minor"/>
    </font>
    <font>
      <b/>
      <sz val="13"/>
      <color theme="1"/>
      <name val="Times New Roman"/>
      <family val="1"/>
      <charset val="163"/>
    </font>
    <font>
      <sz val="13"/>
      <color theme="1"/>
      <name val="Times New Roman"/>
      <family val="1"/>
    </font>
    <font>
      <b/>
      <sz val="13"/>
      <color theme="1"/>
      <name val="Times New Roman"/>
      <family val="1"/>
    </font>
    <font>
      <b/>
      <sz val="16"/>
      <color theme="1"/>
      <name val="Times New Roman"/>
      <family val="1"/>
    </font>
    <font>
      <sz val="10"/>
      <name val="Arial"/>
      <family val="2"/>
    </font>
    <font>
      <sz val="9"/>
      <color indexed="81"/>
      <name val="Tahoma"/>
      <family val="2"/>
    </font>
    <font>
      <b/>
      <sz val="9"/>
      <color indexed="81"/>
      <name val="Tahoma"/>
      <family val="2"/>
    </font>
    <font>
      <sz val="11"/>
      <name val="Calibri"/>
      <family val="2"/>
      <charset val="163"/>
      <scheme val="minor"/>
    </font>
    <font>
      <b/>
      <sz val="13"/>
      <name val="Times New Roman"/>
      <family val="1"/>
      <charset val="163"/>
    </font>
    <font>
      <b/>
      <sz val="10"/>
      <name val="Times New Roman"/>
      <family val="1"/>
      <charset val="163"/>
    </font>
    <font>
      <b/>
      <sz val="11"/>
      <color theme="1"/>
      <name val="Calibri"/>
      <family val="2"/>
      <scheme val="minor"/>
    </font>
    <font>
      <b/>
      <sz val="11"/>
      <color theme="1"/>
      <name val="Times New Roman"/>
      <family val="1"/>
    </font>
    <font>
      <b/>
      <sz val="11"/>
      <name val="Times New Roman"/>
      <family val="1"/>
    </font>
    <font>
      <sz val="12"/>
      <color theme="1"/>
      <name val="Times New Roman"/>
      <family val="1"/>
      <charset val="163"/>
    </font>
    <font>
      <sz val="12"/>
      <color theme="1"/>
      <name val="Times New Roman"/>
      <family val="1"/>
    </font>
    <font>
      <b/>
      <sz val="13"/>
      <color rgb="FF00B050"/>
      <name val="Times New Roman"/>
      <family val="1"/>
    </font>
    <font>
      <sz val="12"/>
      <color rgb="FF00B050"/>
      <name val="Times New Roman"/>
      <family val="1"/>
      <charset val="163"/>
    </font>
    <font>
      <sz val="12"/>
      <color rgb="FF00B050"/>
      <name val="Times New Roman"/>
      <family val="1"/>
    </font>
    <font>
      <sz val="11"/>
      <color theme="1"/>
      <name val="Times New Roman"/>
      <family val="1"/>
    </font>
    <font>
      <sz val="15"/>
      <color theme="1"/>
      <name val="Calibri"/>
      <family val="2"/>
      <charset val="163"/>
      <scheme val="minor"/>
    </font>
    <font>
      <sz val="12"/>
      <name val="Times New Roman"/>
      <family val="1"/>
    </font>
    <font>
      <sz val="12"/>
      <color rgb="FFFF0000"/>
      <name val="Times New Roman"/>
      <family val="1"/>
    </font>
    <font>
      <b/>
      <sz val="12"/>
      <name val="Times New Roman"/>
      <family val="1"/>
    </font>
    <font>
      <b/>
      <sz val="16"/>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s>
  <cellStyleXfs count="4">
    <xf numFmtId="0" fontId="0" fillId="0" borderId="0"/>
    <xf numFmtId="164" fontId="1" fillId="0" borderId="0" applyFont="0" applyFill="0" applyBorder="0" applyAlignment="0" applyProtection="0"/>
    <xf numFmtId="0" fontId="8" fillId="0" borderId="0"/>
    <xf numFmtId="0" fontId="1" fillId="0" borderId="0"/>
  </cellStyleXfs>
  <cellXfs count="72">
    <xf numFmtId="0" fontId="0" fillId="0" borderId="0" xfId="0"/>
    <xf numFmtId="0" fontId="0" fillId="0" borderId="0" xfId="0" applyAlignment="1">
      <alignment horizontal="center"/>
    </xf>
    <xf numFmtId="165" fontId="3" fillId="0" borderId="0" xfId="1" applyNumberFormat="1" applyFont="1"/>
    <xf numFmtId="0" fontId="4" fillId="0" borderId="1" xfId="0" applyFont="1" applyBorder="1" applyAlignment="1">
      <alignment horizontal="center" vertical="center" wrapText="1"/>
    </xf>
    <xf numFmtId="0" fontId="11" fillId="0" borderId="0" xfId="0" applyFont="1"/>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0" xfId="0" applyFont="1"/>
    <xf numFmtId="0" fontId="16" fillId="0" borderId="0" xfId="0" applyFont="1"/>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165" fontId="21" fillId="0" borderId="1" xfId="1" applyNumberFormat="1" applyFont="1" applyBorder="1" applyProtection="1"/>
    <xf numFmtId="0" fontId="22" fillId="0" borderId="0" xfId="0" applyFont="1"/>
    <xf numFmtId="0" fontId="14" fillId="3" borderId="0" xfId="0" applyFont="1" applyFill="1"/>
    <xf numFmtId="0" fontId="23" fillId="3" borderId="0" xfId="0" applyFont="1" applyFill="1"/>
    <xf numFmtId="166" fontId="18" fillId="0" borderId="1" xfId="1" applyNumberFormat="1" applyFont="1" applyFill="1" applyBorder="1" applyAlignment="1">
      <alignment horizontal="left" vertical="center" wrapText="1"/>
    </xf>
    <xf numFmtId="166" fontId="18" fillId="0" borderId="1" xfId="1" applyNumberFormat="1" applyFont="1" applyFill="1" applyBorder="1" applyAlignment="1">
      <alignment horizontal="center" vertical="center"/>
    </xf>
    <xf numFmtId="166" fontId="18" fillId="2" borderId="1" xfId="1" applyNumberFormat="1" applyFont="1" applyFill="1" applyBorder="1" applyAlignment="1">
      <alignment horizontal="left" vertical="center" wrapText="1"/>
    </xf>
    <xf numFmtId="166" fontId="18" fillId="2" borderId="1" xfId="1" applyNumberFormat="1" applyFont="1" applyFill="1" applyBorder="1" applyAlignment="1">
      <alignment horizontal="center" vertical="center"/>
    </xf>
    <xf numFmtId="0" fontId="12" fillId="0" borderId="0" xfId="0" applyFont="1" applyAlignment="1">
      <alignment horizontal="center" vertical="center" wrapText="1"/>
    </xf>
    <xf numFmtId="0" fontId="19" fillId="0" borderId="0" xfId="0" applyFont="1"/>
    <xf numFmtId="0" fontId="17" fillId="0" borderId="2" xfId="0" applyFont="1" applyBorder="1" applyAlignment="1">
      <alignment horizontal="center" vertical="center" wrapText="1"/>
    </xf>
    <xf numFmtId="0" fontId="24" fillId="2" borderId="1" xfId="2" applyFont="1" applyFill="1" applyBorder="1" applyAlignment="1">
      <alignment horizontal="left" vertical="center" wrapText="1"/>
    </xf>
    <xf numFmtId="0" fontId="24" fillId="2" borderId="1" xfId="2" applyFont="1" applyFill="1" applyBorder="1" applyAlignment="1">
      <alignment horizontal="center" vertical="center" wrapText="1"/>
    </xf>
    <xf numFmtId="165" fontId="21" fillId="0" borderId="3" xfId="1" applyNumberFormat="1" applyFont="1" applyBorder="1" applyAlignment="1" applyProtection="1">
      <alignment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165" fontId="21" fillId="0" borderId="3" xfId="1" applyNumberFormat="1" applyFont="1" applyFill="1" applyBorder="1" applyAlignment="1" applyProtection="1">
      <alignment vertical="center"/>
    </xf>
    <xf numFmtId="165" fontId="17" fillId="0" borderId="1" xfId="1" applyNumberFormat="1" applyFont="1" applyBorder="1" applyAlignment="1">
      <alignment horizontal="center" vertical="center" wrapText="1"/>
    </xf>
    <xf numFmtId="165" fontId="25" fillId="0" borderId="3" xfId="1" applyNumberFormat="1" applyFont="1" applyBorder="1" applyAlignment="1" applyProtection="1">
      <alignment vertical="center"/>
    </xf>
    <xf numFmtId="0" fontId="25" fillId="0" borderId="1" xfId="0" applyFont="1" applyBorder="1" applyAlignment="1">
      <alignment horizontal="center" vertical="center" wrapText="1"/>
    </xf>
    <xf numFmtId="166" fontId="25" fillId="0" borderId="1" xfId="1" applyNumberFormat="1" applyFont="1" applyFill="1" applyBorder="1" applyAlignment="1">
      <alignment horizontal="left" vertical="center" wrapText="1"/>
    </xf>
    <xf numFmtId="166" fontId="25" fillId="0" borderId="1" xfId="1" applyNumberFormat="1" applyFont="1" applyFill="1" applyBorder="1" applyAlignment="1">
      <alignment horizontal="center" vertical="center"/>
    </xf>
    <xf numFmtId="165" fontId="25" fillId="0" borderId="1" xfId="1" applyNumberFormat="1" applyFont="1" applyBorder="1" applyAlignment="1">
      <alignment horizontal="center" vertical="center" wrapText="1"/>
    </xf>
    <xf numFmtId="0" fontId="17" fillId="3" borderId="1" xfId="0" applyFont="1" applyFill="1" applyBorder="1" applyAlignment="1">
      <alignment horizontal="center" vertical="center" wrapText="1"/>
    </xf>
    <xf numFmtId="166" fontId="18" fillId="3" borderId="1" xfId="1" applyNumberFormat="1" applyFont="1" applyFill="1" applyBorder="1" applyAlignment="1">
      <alignment horizontal="left" vertical="center" wrapText="1"/>
    </xf>
    <xf numFmtId="166" fontId="18" fillId="3" borderId="1" xfId="1" applyNumberFormat="1" applyFont="1" applyFill="1" applyBorder="1" applyAlignment="1">
      <alignment horizontal="center" vertical="center"/>
    </xf>
    <xf numFmtId="165" fontId="17" fillId="3" borderId="1" xfId="1" applyNumberFormat="1" applyFont="1" applyFill="1" applyBorder="1" applyAlignment="1">
      <alignment horizontal="center" vertical="center" wrapText="1"/>
    </xf>
    <xf numFmtId="165" fontId="21" fillId="0" borderId="1" xfId="1" applyNumberFormat="1" applyFont="1" applyBorder="1" applyAlignment="1" applyProtection="1">
      <alignment vertical="center"/>
    </xf>
    <xf numFmtId="0" fontId="24" fillId="2" borderId="1" xfId="0" applyFont="1" applyFill="1" applyBorder="1" applyAlignment="1">
      <alignment horizontal="center" vertical="center" wrapText="1"/>
    </xf>
    <xf numFmtId="0" fontId="24" fillId="2" borderId="1" xfId="0" applyFont="1" applyFill="1" applyBorder="1" applyAlignment="1">
      <alignment horizontal="justify" vertical="center" wrapText="1"/>
    </xf>
    <xf numFmtId="0" fontId="0" fillId="2" borderId="0" xfId="0" applyFill="1"/>
    <xf numFmtId="166" fontId="24" fillId="2" borderId="1" xfId="1" applyNumberFormat="1" applyFont="1" applyFill="1" applyBorder="1" applyAlignment="1">
      <alignment horizontal="left" vertical="center" wrapText="1"/>
    </xf>
    <xf numFmtId="166" fontId="24" fillId="2" borderId="1" xfId="1" applyNumberFormat="1" applyFont="1" applyFill="1" applyBorder="1" applyAlignment="1">
      <alignment horizontal="center" vertical="center"/>
    </xf>
    <xf numFmtId="0" fontId="24" fillId="2" borderId="1" xfId="0" applyFont="1" applyFill="1" applyBorder="1" applyAlignment="1">
      <alignment horizontal="left" vertical="center" wrapText="1"/>
    </xf>
    <xf numFmtId="0" fontId="24" fillId="2" borderId="1" xfId="0" applyFont="1" applyFill="1" applyBorder="1" applyAlignment="1">
      <alignment vertical="center" wrapText="1"/>
    </xf>
    <xf numFmtId="0" fontId="24" fillId="2" borderId="1" xfId="0" applyFont="1" applyFill="1" applyBorder="1" applyAlignment="1">
      <alignment wrapText="1"/>
    </xf>
    <xf numFmtId="0" fontId="24" fillId="2" borderId="1" xfId="0" applyFont="1" applyFill="1" applyBorder="1" applyAlignment="1">
      <alignment vertical="top" wrapText="1"/>
    </xf>
    <xf numFmtId="0" fontId="0" fillId="0" borderId="0" xfId="0" applyAlignment="1">
      <alignment vertical="center"/>
    </xf>
    <xf numFmtId="0" fontId="26" fillId="2" borderId="1" xfId="0" applyFont="1" applyFill="1" applyBorder="1" applyAlignment="1">
      <alignment horizontal="center" vertical="center" wrapText="1"/>
    </xf>
    <xf numFmtId="165" fontId="24" fillId="2" borderId="1" xfId="1" applyNumberFormat="1" applyFont="1" applyFill="1" applyBorder="1" applyAlignment="1">
      <alignment horizontal="center" vertical="center" wrapText="1"/>
    </xf>
    <xf numFmtId="165" fontId="24" fillId="2" borderId="1" xfId="1" applyNumberFormat="1" applyFont="1" applyFill="1" applyBorder="1" applyProtection="1"/>
    <xf numFmtId="0" fontId="24" fillId="2" borderId="4" xfId="0" applyFont="1" applyFill="1" applyBorder="1" applyAlignment="1">
      <alignment vertical="center" wrapText="1"/>
    </xf>
    <xf numFmtId="0" fontId="24" fillId="2" borderId="0" xfId="0" applyFont="1" applyFill="1" applyAlignment="1">
      <alignment wrapText="1"/>
    </xf>
    <xf numFmtId="165" fontId="24" fillId="2" borderId="1" xfId="1" applyNumberFormat="1" applyFont="1" applyFill="1" applyBorder="1" applyAlignment="1" applyProtection="1">
      <alignment vertical="center"/>
    </xf>
    <xf numFmtId="165" fontId="24" fillId="2" borderId="3" xfId="1" applyNumberFormat="1" applyFont="1" applyFill="1" applyBorder="1" applyAlignment="1">
      <alignment horizontal="center" vertical="center" wrapText="1"/>
    </xf>
    <xf numFmtId="0" fontId="24" fillId="2" borderId="8" xfId="0" applyFont="1" applyFill="1" applyBorder="1" applyAlignment="1">
      <alignment horizontal="justify" vertical="center" wrapText="1"/>
    </xf>
    <xf numFmtId="0" fontId="24" fillId="2" borderId="4" xfId="0" applyFont="1" applyFill="1" applyBorder="1" applyAlignment="1">
      <alignment wrapText="1"/>
    </xf>
    <xf numFmtId="0" fontId="24" fillId="2" borderId="1" xfId="0" applyFont="1" applyFill="1" applyBorder="1"/>
    <xf numFmtId="3" fontId="24" fillId="2" borderId="1" xfId="2" applyNumberFormat="1" applyFont="1" applyFill="1" applyBorder="1" applyAlignment="1">
      <alignment horizontal="center" vertical="center" wrapText="1"/>
    </xf>
    <xf numFmtId="0" fontId="26" fillId="2" borderId="5"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5" fillId="0" borderId="0" xfId="0" applyFont="1" applyAlignment="1">
      <alignment horizontal="left"/>
    </xf>
    <xf numFmtId="0" fontId="7" fillId="0" borderId="0" xfId="0" applyFont="1" applyAlignment="1">
      <alignment horizontal="center"/>
    </xf>
    <xf numFmtId="0" fontId="2" fillId="0" borderId="0" xfId="0" applyFont="1" applyAlignment="1">
      <alignment horizontal="center" vertical="top" wrapText="1"/>
    </xf>
    <xf numFmtId="0" fontId="22" fillId="0" borderId="0" xfId="0" applyFont="1" applyAlignment="1">
      <alignment horizontal="center" wrapText="1"/>
    </xf>
    <xf numFmtId="0" fontId="6"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left"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cellXfs>
  <cellStyles count="4">
    <cellStyle name="Comma" xfId="1" builtinId="3"/>
    <cellStyle name="Normal" xfId="0" builtinId="0"/>
    <cellStyle name="Normal 2" xfId="2" xr:uid="{51DF133F-B0E9-4885-AA4D-1F9EE5D5D039}"/>
    <cellStyle name="Normal 4" xfId="3" xr:uid="{BD21D1C6-9637-4EDF-9DD8-769911116B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381000</xdr:colOff>
      <xdr:row>2</xdr:row>
      <xdr:rowOff>19050</xdr:rowOff>
    </xdr:from>
    <xdr:to>
      <xdr:col>2</xdr:col>
      <xdr:colOff>1076325</xdr:colOff>
      <xdr:row>2</xdr:row>
      <xdr:rowOff>19050</xdr:rowOff>
    </xdr:to>
    <xdr:cxnSp macro="">
      <xdr:nvCxnSpPr>
        <xdr:cNvPr id="2" name="Straight Connector 1">
          <a:extLst>
            <a:ext uri="{FF2B5EF4-FFF2-40B4-BE49-F238E27FC236}">
              <a16:creationId xmlns:a16="http://schemas.microsoft.com/office/drawing/2014/main" id="{D1240C90-19B8-4B9A-B110-02C1D9B591F4}"/>
            </a:ext>
          </a:extLst>
        </xdr:cNvPr>
        <xdr:cNvCxnSpPr/>
      </xdr:nvCxnSpPr>
      <xdr:spPr>
        <a:xfrm>
          <a:off x="819150" y="504825"/>
          <a:ext cx="1228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FB899-6C70-42B7-A201-8A46663A0430}">
  <sheetPr filterMode="1"/>
  <dimension ref="A1:S1739"/>
  <sheetViews>
    <sheetView topLeftCell="A229" workbookViewId="0">
      <selection activeCell="C238" sqref="C238"/>
    </sheetView>
  </sheetViews>
  <sheetFormatPr defaultRowHeight="15" x14ac:dyDescent="0.25"/>
  <cols>
    <col min="1" max="1" width="6.5703125" customWidth="1"/>
    <col min="2" max="2" width="8" customWidth="1"/>
    <col min="3" max="3" width="46.85546875" customWidth="1"/>
    <col min="4" max="4" width="8.5703125" customWidth="1"/>
    <col min="5" max="6" width="15.7109375" customWidth="1"/>
    <col min="7" max="7" width="13.85546875" customWidth="1"/>
    <col min="10" max="10" width="15.140625" customWidth="1"/>
    <col min="12" max="12" width="16.85546875" customWidth="1"/>
  </cols>
  <sheetData>
    <row r="1" spans="1:19" ht="18.75" customHeight="1" x14ac:dyDescent="0.25">
      <c r="A1" s="63" t="s">
        <v>67</v>
      </c>
      <c r="B1" s="63"/>
      <c r="C1" s="63"/>
      <c r="D1" s="63"/>
      <c r="E1" s="63"/>
      <c r="F1" s="63"/>
      <c r="G1" s="63"/>
      <c r="J1" s="13" t="s">
        <v>70</v>
      </c>
      <c r="K1" s="13"/>
    </row>
    <row r="2" spans="1:19" ht="19.5" customHeight="1" x14ac:dyDescent="0.3">
      <c r="A2" s="20" t="str">
        <f>"KHOA/PHÒNG: "&amp;VLOOKUP(H2,$K$10:$L$80,2,0)</f>
        <v>KHOA/PHÒNG: TIM MẠCH</v>
      </c>
      <c r="B2" s="20"/>
      <c r="C2" s="20"/>
      <c r="D2" s="20"/>
      <c r="E2" s="20"/>
      <c r="F2" s="20"/>
      <c r="G2" s="20"/>
      <c r="H2" s="14">
        <v>54</v>
      </c>
      <c r="J2" s="12" t="s">
        <v>71</v>
      </c>
      <c r="K2" s="12"/>
      <c r="L2" s="12"/>
      <c r="M2" s="12"/>
      <c r="N2" s="12"/>
      <c r="O2" s="12"/>
      <c r="P2" s="12"/>
      <c r="Q2" s="12"/>
      <c r="R2" s="12"/>
      <c r="S2" s="12"/>
    </row>
    <row r="3" spans="1:19" ht="30.75" customHeight="1" x14ac:dyDescent="0.3">
      <c r="A3" s="64" t="s">
        <v>51</v>
      </c>
      <c r="B3" s="64"/>
      <c r="C3" s="64"/>
      <c r="D3" s="64"/>
      <c r="E3" s="64"/>
      <c r="F3" s="64"/>
      <c r="G3" s="64"/>
      <c r="J3" s="66" t="s">
        <v>74</v>
      </c>
      <c r="K3" s="66"/>
      <c r="L3" s="66"/>
      <c r="M3" s="66"/>
      <c r="N3" s="66"/>
      <c r="O3" s="66"/>
      <c r="P3" s="66"/>
      <c r="Q3" s="66"/>
      <c r="R3" s="66"/>
      <c r="S3" s="66"/>
    </row>
    <row r="4" spans="1:19" ht="44.25" customHeight="1" x14ac:dyDescent="0.25">
      <c r="A4" s="67" t="s">
        <v>857</v>
      </c>
      <c r="B4" s="67"/>
      <c r="C4" s="67"/>
      <c r="D4" s="67"/>
      <c r="E4" s="67"/>
      <c r="F4" s="67"/>
      <c r="G4" s="67"/>
      <c r="J4" s="66" t="s">
        <v>72</v>
      </c>
      <c r="K4" s="66"/>
      <c r="L4" s="66"/>
      <c r="M4" s="66"/>
      <c r="N4" s="66"/>
      <c r="O4" s="66"/>
      <c r="P4" s="66"/>
      <c r="Q4" s="66"/>
      <c r="R4" s="12"/>
      <c r="S4" s="12"/>
    </row>
    <row r="5" spans="1:19" ht="22.5" customHeight="1" x14ac:dyDescent="0.25">
      <c r="A5" s="68" t="s">
        <v>52</v>
      </c>
      <c r="B5" s="68"/>
      <c r="C5" s="68"/>
      <c r="D5" s="68"/>
      <c r="E5" s="68"/>
      <c r="F5" s="68"/>
      <c r="G5" s="68"/>
      <c r="J5" s="12" t="s">
        <v>75</v>
      </c>
      <c r="K5" s="12"/>
      <c r="L5" s="12"/>
      <c r="M5" s="12"/>
      <c r="N5" s="12"/>
      <c r="O5" s="12"/>
      <c r="P5" s="12"/>
      <c r="Q5" s="12"/>
      <c r="R5" s="12"/>
      <c r="S5" s="12"/>
    </row>
    <row r="6" spans="1:19" ht="24.95" customHeight="1" x14ac:dyDescent="0.3">
      <c r="A6" s="69" t="s">
        <v>917</v>
      </c>
      <c r="B6" s="69"/>
      <c r="C6" s="69"/>
      <c r="D6" s="69"/>
      <c r="E6" s="69"/>
      <c r="F6" s="69"/>
      <c r="G6" s="69"/>
      <c r="J6" s="7" t="s">
        <v>73</v>
      </c>
    </row>
    <row r="7" spans="1:19" ht="52.5" customHeight="1" x14ac:dyDescent="0.25">
      <c r="A7" s="65" t="s">
        <v>69</v>
      </c>
      <c r="B7" s="65"/>
      <c r="C7" s="65"/>
      <c r="D7" s="65"/>
      <c r="E7" s="65"/>
      <c r="F7" s="65"/>
      <c r="G7" s="65"/>
    </row>
    <row r="8" spans="1:19" ht="2.25" customHeight="1" x14ac:dyDescent="0.3">
      <c r="A8" s="1"/>
      <c r="B8" s="1"/>
      <c r="G8" s="2"/>
    </row>
    <row r="9" spans="1:19" ht="27.75" customHeight="1" x14ac:dyDescent="0.25">
      <c r="A9" s="3" t="s">
        <v>50</v>
      </c>
      <c r="B9" s="3" t="s">
        <v>55</v>
      </c>
      <c r="C9" s="3" t="s">
        <v>0</v>
      </c>
      <c r="D9" s="3" t="s">
        <v>1</v>
      </c>
      <c r="E9" s="3" t="s">
        <v>966</v>
      </c>
      <c r="F9" s="3" t="s">
        <v>967</v>
      </c>
      <c r="G9" s="3" t="s">
        <v>968</v>
      </c>
    </row>
    <row r="10" spans="1:19" ht="20.100000000000001" customHeight="1" x14ac:dyDescent="0.25">
      <c r="A10" s="10">
        <f>+IF(G10&gt;0,MAX($A$8:A9)+1,0)</f>
        <v>1</v>
      </c>
      <c r="B10" s="9" t="s">
        <v>309</v>
      </c>
      <c r="C10" s="15" t="s">
        <v>76</v>
      </c>
      <c r="D10" s="16" t="s">
        <v>3</v>
      </c>
      <c r="E10" s="28">
        <f t="shared" ref="E10:E17" si="0">I10</f>
        <v>327</v>
      </c>
      <c r="F10" s="9"/>
      <c r="G10" s="11">
        <f t="shared" ref="G10:G17" si="1">+F10+E10</f>
        <v>327</v>
      </c>
      <c r="H10">
        <f>COUNTIF($B$10:B10,B10)</f>
        <v>1</v>
      </c>
      <c r="I10">
        <v>327</v>
      </c>
      <c r="J10" s="4" t="s">
        <v>965</v>
      </c>
      <c r="K10" s="4">
        <v>1</v>
      </c>
      <c r="L10" s="5" t="s">
        <v>12</v>
      </c>
    </row>
    <row r="11" spans="1:19" ht="20.100000000000001" customHeight="1" x14ac:dyDescent="0.25">
      <c r="A11" s="10">
        <f>+IF(G11&gt;0,MAX($A$8:A10)+1,0)</f>
        <v>2</v>
      </c>
      <c r="B11" s="9" t="s">
        <v>310</v>
      </c>
      <c r="C11" s="15" t="s">
        <v>77</v>
      </c>
      <c r="D11" s="16" t="s">
        <v>3</v>
      </c>
      <c r="E11" s="28">
        <f t="shared" si="0"/>
        <v>250</v>
      </c>
      <c r="F11" s="9"/>
      <c r="G11" s="11">
        <f t="shared" si="1"/>
        <v>250</v>
      </c>
      <c r="H11">
        <f>COUNTIF($B$10:B11,B11)</f>
        <v>1</v>
      </c>
      <c r="I11">
        <v>250</v>
      </c>
      <c r="J11" s="4" t="s">
        <v>965</v>
      </c>
      <c r="K11" s="4">
        <f>+K10+1</f>
        <v>2</v>
      </c>
      <c r="L11" s="5" t="s">
        <v>49</v>
      </c>
    </row>
    <row r="12" spans="1:19" ht="20.100000000000001" customHeight="1" x14ac:dyDescent="0.25">
      <c r="A12" s="10">
        <f>+IF(G12&gt;0,MAX($A$8:A11)+1,0)</f>
        <v>3</v>
      </c>
      <c r="B12" s="9" t="s">
        <v>312</v>
      </c>
      <c r="C12" s="15" t="s">
        <v>311</v>
      </c>
      <c r="D12" s="16" t="s">
        <v>3</v>
      </c>
      <c r="E12" s="28">
        <f t="shared" si="0"/>
        <v>21</v>
      </c>
      <c r="F12" s="9"/>
      <c r="G12" s="11">
        <f t="shared" si="1"/>
        <v>21</v>
      </c>
      <c r="H12">
        <f>COUNTIF($B$10:B12,B12)</f>
        <v>1</v>
      </c>
      <c r="I12">
        <v>21</v>
      </c>
      <c r="J12" s="4" t="s">
        <v>965</v>
      </c>
      <c r="K12" s="4">
        <f t="shared" ref="K12:K74" si="2">+K11+1</f>
        <v>3</v>
      </c>
      <c r="L12" s="6" t="s">
        <v>54</v>
      </c>
    </row>
    <row r="13" spans="1:19" ht="20.100000000000001" customHeight="1" x14ac:dyDescent="0.25">
      <c r="A13" s="10">
        <f>+IF(G13&gt;0,MAX($A$8:A12)+1,0)</f>
        <v>4</v>
      </c>
      <c r="B13" s="9" t="s">
        <v>313</v>
      </c>
      <c r="C13" s="15" t="s">
        <v>78</v>
      </c>
      <c r="D13" s="16" t="s">
        <v>9</v>
      </c>
      <c r="E13" s="28">
        <f t="shared" si="0"/>
        <v>377</v>
      </c>
      <c r="F13" s="9">
        <v>123</v>
      </c>
      <c r="G13" s="11">
        <f t="shared" si="1"/>
        <v>500</v>
      </c>
      <c r="H13">
        <f>COUNTIF($B$10:B13,B13)</f>
        <v>1</v>
      </c>
      <c r="I13">
        <v>377</v>
      </c>
      <c r="J13" s="4" t="s">
        <v>965</v>
      </c>
      <c r="K13" s="4">
        <f t="shared" si="2"/>
        <v>4</v>
      </c>
      <c r="L13" s="5" t="s">
        <v>58</v>
      </c>
    </row>
    <row r="14" spans="1:19" ht="20.100000000000001" customHeight="1" x14ac:dyDescent="0.25">
      <c r="A14" s="10">
        <f>+IF(G14&gt;0,MAX($A$8:A13)+1,0)</f>
        <v>5</v>
      </c>
      <c r="B14" s="9" t="s">
        <v>314</v>
      </c>
      <c r="C14" s="15" t="s">
        <v>79</v>
      </c>
      <c r="D14" s="16" t="s">
        <v>9</v>
      </c>
      <c r="E14" s="28">
        <f t="shared" si="0"/>
        <v>80</v>
      </c>
      <c r="F14" s="9">
        <v>20</v>
      </c>
      <c r="G14" s="11">
        <f t="shared" si="1"/>
        <v>100</v>
      </c>
      <c r="H14">
        <f>COUNTIF($B$10:B14,B14)</f>
        <v>1</v>
      </c>
      <c r="I14">
        <v>80</v>
      </c>
      <c r="J14" s="4" t="s">
        <v>965</v>
      </c>
      <c r="K14" s="4">
        <f t="shared" si="2"/>
        <v>5</v>
      </c>
      <c r="L14" s="5" t="s">
        <v>59</v>
      </c>
    </row>
    <row r="15" spans="1:19" ht="20.100000000000001" customHeight="1" x14ac:dyDescent="0.25">
      <c r="A15" s="10">
        <f>+IF(G15&gt;0,MAX($A$8:A14)+1,0)</f>
        <v>6</v>
      </c>
      <c r="B15" s="9" t="s">
        <v>315</v>
      </c>
      <c r="C15" s="15" t="s">
        <v>80</v>
      </c>
      <c r="D15" s="16" t="s">
        <v>9</v>
      </c>
      <c r="E15" s="28">
        <f t="shared" si="0"/>
        <v>10</v>
      </c>
      <c r="F15" s="9">
        <v>90</v>
      </c>
      <c r="G15" s="11">
        <f t="shared" si="1"/>
        <v>100</v>
      </c>
      <c r="H15">
        <f>COUNTIF($B$10:B15,B15)</f>
        <v>1</v>
      </c>
      <c r="I15">
        <v>10</v>
      </c>
      <c r="J15" s="4" t="s">
        <v>965</v>
      </c>
      <c r="K15" s="4">
        <f t="shared" si="2"/>
        <v>6</v>
      </c>
      <c r="L15" s="5" t="s">
        <v>60</v>
      </c>
    </row>
    <row r="16" spans="1:19" ht="20.100000000000001" customHeight="1" x14ac:dyDescent="0.25">
      <c r="A16" s="10">
        <f>+IF(G16&gt;0,MAX($A$8:A15)+1,0)</f>
        <v>7</v>
      </c>
      <c r="B16" s="9" t="s">
        <v>316</v>
      </c>
      <c r="C16" s="15" t="s">
        <v>81</v>
      </c>
      <c r="D16" s="16" t="s">
        <v>9</v>
      </c>
      <c r="E16" s="28">
        <f t="shared" si="0"/>
        <v>343</v>
      </c>
      <c r="F16" s="9">
        <v>157</v>
      </c>
      <c r="G16" s="11">
        <f t="shared" si="1"/>
        <v>500</v>
      </c>
      <c r="H16">
        <f>COUNTIF($B$10:B16,B16)</f>
        <v>1</v>
      </c>
      <c r="I16">
        <v>343</v>
      </c>
      <c r="J16" s="4" t="s">
        <v>965</v>
      </c>
      <c r="K16" s="4">
        <f t="shared" si="2"/>
        <v>7</v>
      </c>
      <c r="L16" s="5" t="s">
        <v>61</v>
      </c>
    </row>
    <row r="17" spans="1:12" ht="20.100000000000001" customHeight="1" x14ac:dyDescent="0.25">
      <c r="A17" s="10">
        <f>+IF(G17&gt;0,MAX($A$8:A16)+1,0)</f>
        <v>8</v>
      </c>
      <c r="B17" s="9" t="s">
        <v>317</v>
      </c>
      <c r="C17" s="15" t="s">
        <v>82</v>
      </c>
      <c r="D17" s="16" t="s">
        <v>9</v>
      </c>
      <c r="E17" s="28">
        <f t="shared" si="0"/>
        <v>0</v>
      </c>
      <c r="F17" s="9">
        <v>30</v>
      </c>
      <c r="G17" s="11">
        <f t="shared" si="1"/>
        <v>30</v>
      </c>
      <c r="H17">
        <f>COUNTIF($B$10:B17,B17)</f>
        <v>1</v>
      </c>
      <c r="I17">
        <v>0</v>
      </c>
      <c r="J17" s="4" t="s">
        <v>965</v>
      </c>
      <c r="K17" s="4">
        <f t="shared" si="2"/>
        <v>8</v>
      </c>
      <c r="L17" s="5" t="s">
        <v>62</v>
      </c>
    </row>
    <row r="18" spans="1:12" ht="20.100000000000001" customHeight="1" x14ac:dyDescent="0.25">
      <c r="A18" s="10">
        <f>+IF(G18&gt;0,MAX($A$8:A17)+1,0)</f>
        <v>9</v>
      </c>
      <c r="B18" s="9" t="s">
        <v>318</v>
      </c>
      <c r="C18" s="15" t="s">
        <v>83</v>
      </c>
      <c r="D18" s="16" t="s">
        <v>9</v>
      </c>
      <c r="E18" s="28">
        <f t="shared" ref="E18:E75" si="3">I18</f>
        <v>0</v>
      </c>
      <c r="F18" s="9">
        <v>30</v>
      </c>
      <c r="G18" s="11">
        <f t="shared" ref="G18:G75" si="4">+F18+E18</f>
        <v>30</v>
      </c>
      <c r="H18">
        <f>COUNTIF($B$10:B18,B18)</f>
        <v>1</v>
      </c>
      <c r="I18">
        <v>0</v>
      </c>
      <c r="J18" s="4" t="s">
        <v>965</v>
      </c>
      <c r="K18" s="4">
        <f t="shared" si="2"/>
        <v>9</v>
      </c>
      <c r="L18" s="5" t="s">
        <v>63</v>
      </c>
    </row>
    <row r="19" spans="1:12" ht="20.100000000000001" customHeight="1" x14ac:dyDescent="0.25">
      <c r="A19" s="10">
        <f>+IF(G19&gt;0,MAX($A$8:A18)+1,0)</f>
        <v>10</v>
      </c>
      <c r="B19" s="9" t="s">
        <v>319</v>
      </c>
      <c r="C19" s="15" t="s">
        <v>84</v>
      </c>
      <c r="D19" s="16" t="s">
        <v>9</v>
      </c>
      <c r="E19" s="28">
        <f t="shared" si="3"/>
        <v>0</v>
      </c>
      <c r="F19" s="9">
        <v>30</v>
      </c>
      <c r="G19" s="11">
        <f t="shared" si="4"/>
        <v>30</v>
      </c>
      <c r="H19">
        <f>COUNTIF($B$10:B19,B19)</f>
        <v>1</v>
      </c>
      <c r="I19">
        <v>0</v>
      </c>
      <c r="J19" s="4" t="s">
        <v>965</v>
      </c>
      <c r="K19" s="4">
        <f t="shared" si="2"/>
        <v>10</v>
      </c>
      <c r="L19" s="5" t="s">
        <v>64</v>
      </c>
    </row>
    <row r="20" spans="1:12" ht="20.100000000000001" customHeight="1" x14ac:dyDescent="0.25">
      <c r="A20" s="10">
        <f>+IF(G20&gt;0,MAX($A$8:A19)+1,0)</f>
        <v>11</v>
      </c>
      <c r="B20" s="9" t="s">
        <v>320</v>
      </c>
      <c r="C20" s="15" t="s">
        <v>85</v>
      </c>
      <c r="D20" s="16" t="s">
        <v>9</v>
      </c>
      <c r="E20" s="28">
        <f t="shared" si="3"/>
        <v>0</v>
      </c>
      <c r="F20" s="9">
        <v>30</v>
      </c>
      <c r="G20" s="11">
        <f t="shared" si="4"/>
        <v>30</v>
      </c>
      <c r="H20">
        <f>COUNTIF($B$10:B20,B20)</f>
        <v>1</v>
      </c>
      <c r="I20">
        <v>0</v>
      </c>
      <c r="J20" s="4" t="s">
        <v>965</v>
      </c>
      <c r="K20" s="4">
        <f t="shared" si="2"/>
        <v>11</v>
      </c>
      <c r="L20" s="5" t="s">
        <v>65</v>
      </c>
    </row>
    <row r="21" spans="1:12" ht="20.100000000000001" customHeight="1" x14ac:dyDescent="0.25">
      <c r="A21" s="10">
        <f>+IF(G21&gt;0,MAX($A$8:A20)+1,0)</f>
        <v>12</v>
      </c>
      <c r="B21" s="9" t="s">
        <v>321</v>
      </c>
      <c r="C21" s="15" t="s">
        <v>86</v>
      </c>
      <c r="D21" s="16" t="s">
        <v>9</v>
      </c>
      <c r="E21" s="28">
        <f t="shared" si="3"/>
        <v>60</v>
      </c>
      <c r="F21" s="9">
        <v>40</v>
      </c>
      <c r="G21" s="11">
        <f t="shared" si="4"/>
        <v>100</v>
      </c>
      <c r="H21">
        <f>COUNTIF($B$10:B21,B21)</f>
        <v>1</v>
      </c>
      <c r="I21">
        <v>60</v>
      </c>
      <c r="J21" s="4" t="s">
        <v>965</v>
      </c>
      <c r="K21" s="4">
        <f t="shared" si="2"/>
        <v>12</v>
      </c>
      <c r="L21" s="5" t="s">
        <v>66</v>
      </c>
    </row>
    <row r="22" spans="1:12" ht="20.100000000000001" customHeight="1" x14ac:dyDescent="0.25">
      <c r="A22" s="10">
        <f>+IF(G22&gt;0,MAX($A$8:A21)+1,0)</f>
        <v>13</v>
      </c>
      <c r="B22" s="9" t="s">
        <v>322</v>
      </c>
      <c r="C22" s="15" t="s">
        <v>87</v>
      </c>
      <c r="D22" s="16" t="s">
        <v>9</v>
      </c>
      <c r="E22" s="28">
        <f t="shared" si="3"/>
        <v>700</v>
      </c>
      <c r="F22" s="9"/>
      <c r="G22" s="11">
        <f t="shared" si="4"/>
        <v>700</v>
      </c>
      <c r="H22">
        <f>COUNTIF($B$10:B22,B22)</f>
        <v>1</v>
      </c>
      <c r="I22">
        <v>700</v>
      </c>
      <c r="J22" s="4" t="s">
        <v>965</v>
      </c>
      <c r="K22" s="4">
        <f t="shared" si="2"/>
        <v>13</v>
      </c>
      <c r="L22" s="5" t="s">
        <v>13</v>
      </c>
    </row>
    <row r="23" spans="1:12" ht="20.100000000000001" customHeight="1" x14ac:dyDescent="0.25">
      <c r="A23" s="10">
        <f>+IF(G23&gt;0,MAX($A$8:A22)+1,0)</f>
        <v>14</v>
      </c>
      <c r="B23" s="9" t="s">
        <v>323</v>
      </c>
      <c r="C23" s="15" t="s">
        <v>88</v>
      </c>
      <c r="D23" s="16" t="s">
        <v>9</v>
      </c>
      <c r="E23" s="28">
        <f t="shared" si="3"/>
        <v>50</v>
      </c>
      <c r="F23" s="9">
        <v>50</v>
      </c>
      <c r="G23" s="11">
        <f t="shared" si="4"/>
        <v>100</v>
      </c>
      <c r="H23">
        <f>COUNTIF($B$10:B23,B23)</f>
        <v>1</v>
      </c>
      <c r="I23">
        <v>50</v>
      </c>
      <c r="J23" s="4" t="s">
        <v>965</v>
      </c>
      <c r="K23" s="4">
        <f t="shared" si="2"/>
        <v>14</v>
      </c>
      <c r="L23" s="5" t="s">
        <v>14</v>
      </c>
    </row>
    <row r="24" spans="1:12" ht="20.100000000000001" customHeight="1" x14ac:dyDescent="0.25">
      <c r="A24" s="10">
        <f>+IF(G24&gt;0,MAX($A$8:A23)+1,0)</f>
        <v>15</v>
      </c>
      <c r="B24" s="9" t="s">
        <v>961</v>
      </c>
      <c r="C24" s="15" t="s">
        <v>960</v>
      </c>
      <c r="D24" s="16" t="s">
        <v>9</v>
      </c>
      <c r="E24" s="28">
        <f t="shared" si="3"/>
        <v>40</v>
      </c>
      <c r="F24" s="9"/>
      <c r="G24" s="11">
        <f t="shared" si="4"/>
        <v>40</v>
      </c>
      <c r="H24">
        <f>COUNTIF($B$10:B24,B24)</f>
        <v>1</v>
      </c>
      <c r="I24">
        <v>40</v>
      </c>
      <c r="J24" s="4" t="s">
        <v>965</v>
      </c>
      <c r="K24" s="4"/>
      <c r="L24" s="5"/>
    </row>
    <row r="25" spans="1:12" ht="20.100000000000001" customHeight="1" x14ac:dyDescent="0.25">
      <c r="A25" s="10">
        <f>+IF(G25&gt;0,MAX($A$8:A24)+1,0)</f>
        <v>16</v>
      </c>
      <c r="B25" s="9" t="s">
        <v>324</v>
      </c>
      <c r="C25" s="15" t="s">
        <v>89</v>
      </c>
      <c r="D25" s="16" t="s">
        <v>9</v>
      </c>
      <c r="E25" s="28">
        <f t="shared" si="3"/>
        <v>46</v>
      </c>
      <c r="F25" s="9">
        <v>54</v>
      </c>
      <c r="G25" s="11">
        <f t="shared" si="4"/>
        <v>100</v>
      </c>
      <c r="H25">
        <f>COUNTIF($B$10:B25,B25)</f>
        <v>1</v>
      </c>
      <c r="I25">
        <v>46</v>
      </c>
      <c r="J25" s="4" t="s">
        <v>965</v>
      </c>
      <c r="K25" s="4">
        <f>+K23+1</f>
        <v>15</v>
      </c>
      <c r="L25" s="5" t="s">
        <v>15</v>
      </c>
    </row>
    <row r="26" spans="1:12" ht="20.100000000000001" customHeight="1" x14ac:dyDescent="0.25">
      <c r="A26" s="10">
        <f>+IF(G26&gt;0,MAX($A$8:A25)+1,0)</f>
        <v>17</v>
      </c>
      <c r="B26" s="9" t="s">
        <v>326</v>
      </c>
      <c r="C26" s="15" t="s">
        <v>90</v>
      </c>
      <c r="D26" s="16" t="s">
        <v>9</v>
      </c>
      <c r="E26" s="28">
        <f t="shared" si="3"/>
        <v>177</v>
      </c>
      <c r="F26" s="9"/>
      <c r="G26" s="11">
        <f t="shared" si="4"/>
        <v>177</v>
      </c>
      <c r="H26">
        <f>COUNTIF($B$10:B26,B26)</f>
        <v>1</v>
      </c>
      <c r="I26">
        <v>177</v>
      </c>
      <c r="J26" s="4" t="s">
        <v>965</v>
      </c>
      <c r="K26" s="4">
        <f t="shared" si="2"/>
        <v>16</v>
      </c>
      <c r="L26" s="5" t="s">
        <v>16</v>
      </c>
    </row>
    <row r="27" spans="1:12" ht="20.100000000000001" customHeight="1" x14ac:dyDescent="0.25">
      <c r="A27" s="10">
        <f>+IF(G27&gt;0,MAX($A$8:A26)+1,0)</f>
        <v>18</v>
      </c>
      <c r="B27" s="9" t="s">
        <v>325</v>
      </c>
      <c r="C27" s="15" t="s">
        <v>91</v>
      </c>
      <c r="D27" s="16" t="s">
        <v>9</v>
      </c>
      <c r="E27" s="28">
        <f t="shared" si="3"/>
        <v>210</v>
      </c>
      <c r="F27" s="9"/>
      <c r="G27" s="11">
        <f t="shared" si="4"/>
        <v>210</v>
      </c>
      <c r="H27">
        <f>COUNTIF($B$10:B27,B27)</f>
        <v>1</v>
      </c>
      <c r="I27">
        <v>210</v>
      </c>
      <c r="J27" s="4" t="s">
        <v>965</v>
      </c>
      <c r="K27" s="4">
        <f t="shared" si="2"/>
        <v>17</v>
      </c>
      <c r="L27" s="5" t="s">
        <v>17</v>
      </c>
    </row>
    <row r="28" spans="1:12" ht="20.100000000000001" customHeight="1" x14ac:dyDescent="0.25">
      <c r="A28" s="10">
        <f>+IF(G28&gt;0,MAX($A$8:A27)+1,0)</f>
        <v>19</v>
      </c>
      <c r="B28" s="9" t="s">
        <v>327</v>
      </c>
      <c r="C28" s="15" t="s">
        <v>92</v>
      </c>
      <c r="D28" s="16" t="s">
        <v>9</v>
      </c>
      <c r="E28" s="28">
        <f t="shared" si="3"/>
        <v>23</v>
      </c>
      <c r="F28" s="9">
        <v>77</v>
      </c>
      <c r="G28" s="11">
        <f t="shared" si="4"/>
        <v>100</v>
      </c>
      <c r="H28">
        <f>COUNTIF($B$10:B28,B28)</f>
        <v>1</v>
      </c>
      <c r="I28">
        <v>23</v>
      </c>
      <c r="J28" s="4" t="s">
        <v>965</v>
      </c>
      <c r="K28" s="4">
        <f t="shared" si="2"/>
        <v>18</v>
      </c>
      <c r="L28" s="5" t="s">
        <v>57</v>
      </c>
    </row>
    <row r="29" spans="1:12" ht="20.100000000000001" customHeight="1" x14ac:dyDescent="0.25">
      <c r="A29" s="10">
        <f>+IF(G29&gt;0,MAX($A$8:A28)+1,0)</f>
        <v>20</v>
      </c>
      <c r="B29" s="9" t="s">
        <v>328</v>
      </c>
      <c r="C29" s="15" t="s">
        <v>93</v>
      </c>
      <c r="D29" s="16" t="s">
        <v>9</v>
      </c>
      <c r="E29" s="28">
        <f t="shared" si="3"/>
        <v>424</v>
      </c>
      <c r="F29" s="9"/>
      <c r="G29" s="11">
        <f t="shared" si="4"/>
        <v>424</v>
      </c>
      <c r="H29">
        <f>COUNTIF($B$10:B29,B29)</f>
        <v>1</v>
      </c>
      <c r="I29">
        <v>424</v>
      </c>
      <c r="J29" s="4" t="s">
        <v>965</v>
      </c>
      <c r="K29" s="4">
        <f t="shared" si="2"/>
        <v>19</v>
      </c>
      <c r="L29" s="5" t="s">
        <v>18</v>
      </c>
    </row>
    <row r="30" spans="1:12" ht="20.100000000000001" customHeight="1" x14ac:dyDescent="0.25">
      <c r="A30" s="10">
        <f>+IF(G30&gt;0,MAX($A$8:A29)+1,0)</f>
        <v>21</v>
      </c>
      <c r="B30" s="9" t="s">
        <v>329</v>
      </c>
      <c r="C30" s="15" t="s">
        <v>94</v>
      </c>
      <c r="D30" s="16" t="s">
        <v>9</v>
      </c>
      <c r="E30" s="28">
        <f t="shared" si="3"/>
        <v>27</v>
      </c>
      <c r="F30" s="9">
        <v>73</v>
      </c>
      <c r="G30" s="11">
        <f t="shared" si="4"/>
        <v>100</v>
      </c>
      <c r="H30">
        <f>COUNTIF($B$10:B30,B30)</f>
        <v>1</v>
      </c>
      <c r="I30">
        <v>27</v>
      </c>
      <c r="J30" s="4" t="s">
        <v>965</v>
      </c>
      <c r="K30" s="4">
        <f t="shared" si="2"/>
        <v>20</v>
      </c>
      <c r="L30" s="5" t="s">
        <v>19</v>
      </c>
    </row>
    <row r="31" spans="1:12" ht="20.100000000000001" customHeight="1" x14ac:dyDescent="0.25">
      <c r="A31" s="10">
        <f>+IF(G31&gt;0,MAX($A$8:A30)+1,0)</f>
        <v>22</v>
      </c>
      <c r="B31" s="9" t="s">
        <v>330</v>
      </c>
      <c r="C31" s="15" t="s">
        <v>95</v>
      </c>
      <c r="D31" s="16" t="s">
        <v>9</v>
      </c>
      <c r="E31" s="28">
        <f t="shared" si="3"/>
        <v>272</v>
      </c>
      <c r="F31" s="9">
        <v>128</v>
      </c>
      <c r="G31" s="11">
        <f t="shared" si="4"/>
        <v>400</v>
      </c>
      <c r="H31">
        <f>COUNTIF($B$10:B31,B31)</f>
        <v>1</v>
      </c>
      <c r="I31">
        <v>272</v>
      </c>
      <c r="J31" s="4" t="s">
        <v>965</v>
      </c>
      <c r="K31" s="4">
        <f t="shared" si="2"/>
        <v>21</v>
      </c>
      <c r="L31" s="5" t="s">
        <v>20</v>
      </c>
    </row>
    <row r="32" spans="1:12" ht="20.100000000000001" customHeight="1" x14ac:dyDescent="0.25">
      <c r="A32" s="10">
        <f>+IF(G32&gt;0,MAX($A$8:A31)+1,0)</f>
        <v>23</v>
      </c>
      <c r="B32" s="9" t="s">
        <v>331</v>
      </c>
      <c r="C32" s="15" t="s">
        <v>96</v>
      </c>
      <c r="D32" s="16" t="s">
        <v>9</v>
      </c>
      <c r="E32" s="28">
        <f t="shared" si="3"/>
        <v>91</v>
      </c>
      <c r="F32" s="9">
        <v>310</v>
      </c>
      <c r="G32" s="11">
        <f t="shared" si="4"/>
        <v>401</v>
      </c>
      <c r="H32">
        <f>COUNTIF($B$10:B32,B32)</f>
        <v>1</v>
      </c>
      <c r="I32">
        <v>91</v>
      </c>
      <c r="J32" s="4" t="s">
        <v>965</v>
      </c>
      <c r="K32" s="4">
        <f t="shared" si="2"/>
        <v>22</v>
      </c>
      <c r="L32" s="5" t="s">
        <v>21</v>
      </c>
    </row>
    <row r="33" spans="1:12" ht="20.100000000000001" customHeight="1" x14ac:dyDescent="0.25">
      <c r="A33" s="10">
        <f>+IF(G33&gt;0,MAX($A$8:A32)+1,0)</f>
        <v>24</v>
      </c>
      <c r="B33" s="9" t="s">
        <v>332</v>
      </c>
      <c r="C33" s="15" t="s">
        <v>97</v>
      </c>
      <c r="D33" s="16" t="s">
        <v>9</v>
      </c>
      <c r="E33" s="28">
        <f t="shared" si="3"/>
        <v>6</v>
      </c>
      <c r="F33" s="9">
        <v>94</v>
      </c>
      <c r="G33" s="11">
        <f t="shared" si="4"/>
        <v>100</v>
      </c>
      <c r="H33">
        <f>COUNTIF($B$10:B33,B33)</f>
        <v>1</v>
      </c>
      <c r="I33">
        <v>6</v>
      </c>
      <c r="J33" s="4" t="s">
        <v>965</v>
      </c>
      <c r="K33" s="4">
        <f t="shared" si="2"/>
        <v>23</v>
      </c>
      <c r="L33" s="5" t="s">
        <v>22</v>
      </c>
    </row>
    <row r="34" spans="1:12" ht="20.100000000000001" customHeight="1" x14ac:dyDescent="0.25">
      <c r="A34" s="10">
        <f>+IF(G34&gt;0,MAX($A$8:A33)+1,0)</f>
        <v>25</v>
      </c>
      <c r="B34" s="9" t="s">
        <v>333</v>
      </c>
      <c r="C34" s="15" t="s">
        <v>98</v>
      </c>
      <c r="D34" s="16" t="s">
        <v>9</v>
      </c>
      <c r="E34" s="28">
        <f t="shared" si="3"/>
        <v>292</v>
      </c>
      <c r="F34" s="9">
        <v>8</v>
      </c>
      <c r="G34" s="11">
        <f t="shared" si="4"/>
        <v>300</v>
      </c>
      <c r="H34">
        <f>COUNTIF($B$10:B34,B34)</f>
        <v>1</v>
      </c>
      <c r="I34">
        <v>292</v>
      </c>
      <c r="J34" s="4" t="s">
        <v>965</v>
      </c>
      <c r="K34" s="4">
        <f t="shared" si="2"/>
        <v>24</v>
      </c>
      <c r="L34" s="5" t="s">
        <v>23</v>
      </c>
    </row>
    <row r="35" spans="1:12" ht="20.100000000000001" customHeight="1" x14ac:dyDescent="0.25">
      <c r="A35" s="10">
        <f>+IF(G35&gt;0,MAX($A$8:A34)+1,0)</f>
        <v>26</v>
      </c>
      <c r="B35" s="9" t="s">
        <v>336</v>
      </c>
      <c r="C35" s="15" t="s">
        <v>99</v>
      </c>
      <c r="D35" s="16" t="s">
        <v>9</v>
      </c>
      <c r="E35" s="28">
        <f t="shared" si="3"/>
        <v>27</v>
      </c>
      <c r="F35" s="9">
        <v>73</v>
      </c>
      <c r="G35" s="11">
        <f t="shared" si="4"/>
        <v>100</v>
      </c>
      <c r="H35">
        <f>COUNTIF($B$10:B35,B35)</f>
        <v>1</v>
      </c>
      <c r="I35">
        <v>27</v>
      </c>
      <c r="J35" s="4" t="s">
        <v>965</v>
      </c>
      <c r="K35" s="4">
        <f t="shared" si="2"/>
        <v>25</v>
      </c>
      <c r="L35" s="5" t="s">
        <v>24</v>
      </c>
    </row>
    <row r="36" spans="1:12" ht="20.100000000000001" customHeight="1" x14ac:dyDescent="0.25">
      <c r="A36" s="10">
        <f>+IF(G36&gt;0,MAX($A$8:A35)+1,0)</f>
        <v>27</v>
      </c>
      <c r="B36" s="9" t="s">
        <v>334</v>
      </c>
      <c r="C36" s="15" t="s">
        <v>100</v>
      </c>
      <c r="D36" s="16" t="s">
        <v>9</v>
      </c>
      <c r="E36" s="28">
        <f t="shared" si="3"/>
        <v>310</v>
      </c>
      <c r="F36" s="9"/>
      <c r="G36" s="11">
        <f t="shared" si="4"/>
        <v>310</v>
      </c>
      <c r="H36">
        <f>COUNTIF($B$10:B36,B36)</f>
        <v>1</v>
      </c>
      <c r="I36">
        <v>310</v>
      </c>
      <c r="J36" s="4" t="s">
        <v>965</v>
      </c>
      <c r="K36" s="4">
        <f t="shared" si="2"/>
        <v>26</v>
      </c>
      <c r="L36" s="5" t="s">
        <v>31</v>
      </c>
    </row>
    <row r="37" spans="1:12" ht="20.100000000000001" customHeight="1" x14ac:dyDescent="0.25">
      <c r="A37" s="10">
        <f>+IF(G37&gt;0,MAX($A$8:A36)+1,0)</f>
        <v>28</v>
      </c>
      <c r="B37" s="9" t="s">
        <v>335</v>
      </c>
      <c r="C37" s="15" t="s">
        <v>101</v>
      </c>
      <c r="D37" s="16" t="s">
        <v>9</v>
      </c>
      <c r="E37" s="28">
        <f t="shared" si="3"/>
        <v>125</v>
      </c>
      <c r="F37" s="9">
        <v>275</v>
      </c>
      <c r="G37" s="11">
        <f t="shared" si="4"/>
        <v>400</v>
      </c>
      <c r="H37">
        <f>COUNTIF($B$10:B37,B37)</f>
        <v>1</v>
      </c>
      <c r="I37">
        <v>125</v>
      </c>
      <c r="J37" s="4" t="s">
        <v>965</v>
      </c>
      <c r="K37" s="4">
        <f t="shared" si="2"/>
        <v>27</v>
      </c>
      <c r="L37" s="5" t="s">
        <v>25</v>
      </c>
    </row>
    <row r="38" spans="1:12" ht="20.100000000000001" customHeight="1" x14ac:dyDescent="0.25">
      <c r="A38" s="10">
        <f>+IF(G38&gt;0,MAX($A$8:A37)+1,0)</f>
        <v>29</v>
      </c>
      <c r="B38" s="9" t="s">
        <v>918</v>
      </c>
      <c r="C38" s="15" t="s">
        <v>102</v>
      </c>
      <c r="D38" s="16" t="s">
        <v>9</v>
      </c>
      <c r="E38" s="28">
        <f t="shared" si="3"/>
        <v>191</v>
      </c>
      <c r="F38" s="9">
        <v>109</v>
      </c>
      <c r="G38" s="11">
        <f t="shared" si="4"/>
        <v>300</v>
      </c>
      <c r="H38">
        <f>COUNTIF($B$10:B38,B38)</f>
        <v>1</v>
      </c>
      <c r="I38">
        <v>191</v>
      </c>
      <c r="J38" s="4" t="s">
        <v>965</v>
      </c>
      <c r="K38" s="4">
        <f t="shared" si="2"/>
        <v>28</v>
      </c>
      <c r="L38" s="5" t="s">
        <v>26</v>
      </c>
    </row>
    <row r="39" spans="1:12" ht="20.100000000000001" customHeight="1" x14ac:dyDescent="0.25">
      <c r="A39" s="10">
        <f>+IF(G39&gt;0,MAX($A$8:A38)+1,0)</f>
        <v>30</v>
      </c>
      <c r="B39" s="9" t="s">
        <v>919</v>
      </c>
      <c r="C39" s="15" t="s">
        <v>103</v>
      </c>
      <c r="D39" s="16" t="s">
        <v>9</v>
      </c>
      <c r="E39" s="28">
        <f t="shared" si="3"/>
        <v>633</v>
      </c>
      <c r="F39" s="9"/>
      <c r="G39" s="11">
        <f t="shared" si="4"/>
        <v>633</v>
      </c>
      <c r="H39">
        <f>COUNTIF($B$10:B39,B39)</f>
        <v>1</v>
      </c>
      <c r="I39">
        <v>633</v>
      </c>
      <c r="J39" s="4" t="s">
        <v>965</v>
      </c>
      <c r="K39" s="4">
        <f t="shared" si="2"/>
        <v>29</v>
      </c>
      <c r="L39" s="5" t="s">
        <v>27</v>
      </c>
    </row>
    <row r="40" spans="1:12" ht="20.100000000000001" customHeight="1" x14ac:dyDescent="0.25">
      <c r="A40" s="10">
        <f>+IF(G40&gt;0,MAX($A$8:A39)+1,0)</f>
        <v>31</v>
      </c>
      <c r="B40" s="9" t="s">
        <v>920</v>
      </c>
      <c r="C40" s="15" t="s">
        <v>104</v>
      </c>
      <c r="D40" s="16" t="s">
        <v>9</v>
      </c>
      <c r="E40" s="28">
        <f t="shared" si="3"/>
        <v>132</v>
      </c>
      <c r="F40" s="9"/>
      <c r="G40" s="11">
        <f t="shared" si="4"/>
        <v>132</v>
      </c>
      <c r="H40">
        <f>COUNTIF($B$10:B40,B40)</f>
        <v>1</v>
      </c>
      <c r="I40">
        <v>132</v>
      </c>
      <c r="J40" s="4" t="s">
        <v>965</v>
      </c>
      <c r="K40" s="4">
        <f t="shared" si="2"/>
        <v>30</v>
      </c>
      <c r="L40" s="5" t="s">
        <v>28</v>
      </c>
    </row>
    <row r="41" spans="1:12" ht="20.100000000000001" customHeight="1" x14ac:dyDescent="0.25">
      <c r="A41" s="10">
        <f>+IF(G41&gt;0,MAX($A$8:A40)+1,0)</f>
        <v>32</v>
      </c>
      <c r="B41" s="9" t="s">
        <v>337</v>
      </c>
      <c r="C41" s="15" t="s">
        <v>105</v>
      </c>
      <c r="D41" s="16" t="s">
        <v>9</v>
      </c>
      <c r="E41" s="28">
        <f t="shared" si="3"/>
        <v>315</v>
      </c>
      <c r="F41" s="9"/>
      <c r="G41" s="11">
        <f t="shared" si="4"/>
        <v>315</v>
      </c>
      <c r="H41">
        <f>COUNTIF($B$10:B41,B41)</f>
        <v>1</v>
      </c>
      <c r="I41">
        <v>315</v>
      </c>
      <c r="J41" s="4" t="s">
        <v>965</v>
      </c>
      <c r="K41" s="4">
        <f t="shared" si="2"/>
        <v>31</v>
      </c>
      <c r="L41" s="5" t="s">
        <v>29</v>
      </c>
    </row>
    <row r="42" spans="1:12" ht="20.100000000000001" customHeight="1" x14ac:dyDescent="0.25">
      <c r="A42" s="10">
        <f>+IF(G42&gt;0,MAX($A$8:A41)+1,0)</f>
        <v>33</v>
      </c>
      <c r="B42" s="9" t="s">
        <v>338</v>
      </c>
      <c r="C42" s="15" t="s">
        <v>106</v>
      </c>
      <c r="D42" s="16" t="s">
        <v>9</v>
      </c>
      <c r="E42" s="28">
        <f t="shared" si="3"/>
        <v>428</v>
      </c>
      <c r="F42" s="9"/>
      <c r="G42" s="11">
        <f t="shared" si="4"/>
        <v>428</v>
      </c>
      <c r="H42">
        <f>COUNTIF($B$10:B42,B42)</f>
        <v>1</v>
      </c>
      <c r="I42">
        <v>428</v>
      </c>
      <c r="J42" s="4" t="s">
        <v>965</v>
      </c>
      <c r="K42" s="4">
        <f t="shared" si="2"/>
        <v>32</v>
      </c>
      <c r="L42" s="5" t="s">
        <v>30</v>
      </c>
    </row>
    <row r="43" spans="1:12" ht="20.100000000000001" customHeight="1" x14ac:dyDescent="0.25">
      <c r="A43" s="10">
        <f>+IF(G43&gt;0,MAX($A$8:A42)+1,0)</f>
        <v>34</v>
      </c>
      <c r="B43" s="9" t="s">
        <v>922</v>
      </c>
      <c r="C43" s="15" t="s">
        <v>107</v>
      </c>
      <c r="D43" s="16" t="s">
        <v>9</v>
      </c>
      <c r="E43" s="28">
        <f t="shared" si="3"/>
        <v>6</v>
      </c>
      <c r="F43" s="9"/>
      <c r="G43" s="11">
        <f t="shared" si="4"/>
        <v>6</v>
      </c>
      <c r="H43">
        <f>COUNTIF($B$10:B43,B43)</f>
        <v>1</v>
      </c>
      <c r="I43">
        <v>6</v>
      </c>
      <c r="J43" s="4" t="s">
        <v>965</v>
      </c>
      <c r="K43" s="4">
        <f t="shared" si="2"/>
        <v>33</v>
      </c>
      <c r="L43" s="5" t="s">
        <v>31</v>
      </c>
    </row>
    <row r="44" spans="1:12" ht="20.100000000000001" customHeight="1" x14ac:dyDescent="0.25">
      <c r="A44" s="10">
        <f>+IF(G44&gt;0,MAX($A$8:A43)+1,0)</f>
        <v>35</v>
      </c>
      <c r="B44" s="9" t="s">
        <v>339</v>
      </c>
      <c r="C44" s="15" t="s">
        <v>108</v>
      </c>
      <c r="D44" s="16" t="s">
        <v>9</v>
      </c>
      <c r="E44" s="28">
        <f t="shared" si="3"/>
        <v>95</v>
      </c>
      <c r="F44" s="9"/>
      <c r="G44" s="11">
        <f t="shared" si="4"/>
        <v>95</v>
      </c>
      <c r="H44">
        <f>COUNTIF($B$10:B44,B44)</f>
        <v>1</v>
      </c>
      <c r="I44">
        <v>95</v>
      </c>
      <c r="J44" s="4" t="s">
        <v>965</v>
      </c>
      <c r="K44" s="4">
        <f t="shared" si="2"/>
        <v>34</v>
      </c>
      <c r="L44" s="5" t="s">
        <v>32</v>
      </c>
    </row>
    <row r="45" spans="1:12" ht="20.100000000000001" customHeight="1" x14ac:dyDescent="0.25">
      <c r="A45" s="10">
        <f>+IF(G45&gt;0,MAX($A$8:A44)+1,0)</f>
        <v>36</v>
      </c>
      <c r="B45" s="9" t="s">
        <v>921</v>
      </c>
      <c r="C45" s="15" t="s">
        <v>109</v>
      </c>
      <c r="D45" s="16" t="s">
        <v>9</v>
      </c>
      <c r="E45" s="28">
        <f t="shared" si="3"/>
        <v>0</v>
      </c>
      <c r="F45" s="9">
        <v>200</v>
      </c>
      <c r="G45" s="11">
        <f t="shared" si="4"/>
        <v>200</v>
      </c>
      <c r="H45">
        <f>COUNTIF($B$10:B45,B45)</f>
        <v>1</v>
      </c>
      <c r="I45">
        <v>0</v>
      </c>
      <c r="J45" s="4" t="s">
        <v>965</v>
      </c>
      <c r="K45" s="4">
        <f t="shared" si="2"/>
        <v>35</v>
      </c>
      <c r="L45" s="5" t="s">
        <v>33</v>
      </c>
    </row>
    <row r="46" spans="1:12" ht="20.100000000000001" customHeight="1" x14ac:dyDescent="0.25">
      <c r="A46" s="10">
        <f>+IF(G46&gt;0,MAX($A$8:A45)+1,0)</f>
        <v>37</v>
      </c>
      <c r="B46" s="9" t="s">
        <v>340</v>
      </c>
      <c r="C46" s="15" t="s">
        <v>110</v>
      </c>
      <c r="D46" s="16" t="s">
        <v>9</v>
      </c>
      <c r="E46" s="28">
        <f t="shared" si="3"/>
        <v>99</v>
      </c>
      <c r="F46" s="9">
        <v>1</v>
      </c>
      <c r="G46" s="11">
        <f t="shared" si="4"/>
        <v>100</v>
      </c>
      <c r="H46">
        <f>COUNTIF($B$10:B46,B46)</f>
        <v>1</v>
      </c>
      <c r="I46">
        <v>99</v>
      </c>
      <c r="J46" s="4" t="s">
        <v>965</v>
      </c>
      <c r="K46" s="4">
        <f t="shared" si="2"/>
        <v>36</v>
      </c>
      <c r="L46" s="5" t="s">
        <v>34</v>
      </c>
    </row>
    <row r="47" spans="1:12" ht="20.100000000000001" customHeight="1" x14ac:dyDescent="0.25">
      <c r="A47" s="10">
        <f>+IF(G47&gt;0,MAX($A$8:A46)+1,0)</f>
        <v>0</v>
      </c>
      <c r="B47" s="9" t="s">
        <v>923</v>
      </c>
      <c r="C47" s="15" t="s">
        <v>111</v>
      </c>
      <c r="D47" s="16" t="s">
        <v>9</v>
      </c>
      <c r="E47" s="28">
        <f t="shared" si="3"/>
        <v>0</v>
      </c>
      <c r="F47" s="9"/>
      <c r="G47" s="11">
        <f t="shared" si="4"/>
        <v>0</v>
      </c>
      <c r="H47">
        <f>COUNTIF($B$10:B47,B47)</f>
        <v>1</v>
      </c>
      <c r="I47">
        <v>0</v>
      </c>
      <c r="J47" s="4" t="s">
        <v>965</v>
      </c>
      <c r="K47" s="4">
        <f t="shared" si="2"/>
        <v>37</v>
      </c>
      <c r="L47" s="5" t="s">
        <v>35</v>
      </c>
    </row>
    <row r="48" spans="1:12" ht="20.100000000000001" customHeight="1" x14ac:dyDescent="0.25">
      <c r="A48" s="10">
        <f>+IF(G48&gt;0,MAX($A$8:A47)+1,0)</f>
        <v>38</v>
      </c>
      <c r="B48" s="9" t="s">
        <v>341</v>
      </c>
      <c r="C48" s="15" t="s">
        <v>112</v>
      </c>
      <c r="D48" s="16" t="s">
        <v>9</v>
      </c>
      <c r="E48" s="28">
        <f t="shared" si="3"/>
        <v>98</v>
      </c>
      <c r="F48" s="9">
        <v>2</v>
      </c>
      <c r="G48" s="11">
        <f t="shared" si="4"/>
        <v>100</v>
      </c>
      <c r="H48">
        <f>COUNTIF($B$10:B48,B48)</f>
        <v>1</v>
      </c>
      <c r="I48">
        <v>98</v>
      </c>
      <c r="J48" s="4" t="s">
        <v>965</v>
      </c>
      <c r="K48" s="4">
        <f t="shared" si="2"/>
        <v>38</v>
      </c>
      <c r="L48" s="5" t="s">
        <v>43</v>
      </c>
    </row>
    <row r="49" spans="1:12" ht="20.100000000000001" customHeight="1" x14ac:dyDescent="0.25">
      <c r="A49" s="10">
        <f>+IF(G49&gt;0,MAX($A$8:A48)+1,0)</f>
        <v>39</v>
      </c>
      <c r="B49" s="9" t="s">
        <v>342</v>
      </c>
      <c r="C49" s="15" t="s">
        <v>113</v>
      </c>
      <c r="D49" s="16" t="s">
        <v>9</v>
      </c>
      <c r="E49" s="28">
        <f t="shared" si="3"/>
        <v>3</v>
      </c>
      <c r="F49" s="9"/>
      <c r="G49" s="11">
        <f t="shared" si="4"/>
        <v>3</v>
      </c>
      <c r="H49">
        <f>COUNTIF($B$10:B49,B49)</f>
        <v>1</v>
      </c>
      <c r="I49">
        <v>3</v>
      </c>
      <c r="J49" s="4" t="s">
        <v>965</v>
      </c>
      <c r="K49" s="4">
        <f t="shared" si="2"/>
        <v>39</v>
      </c>
      <c r="L49" s="5" t="s">
        <v>36</v>
      </c>
    </row>
    <row r="50" spans="1:12" ht="20.100000000000001" customHeight="1" x14ac:dyDescent="0.25">
      <c r="A50" s="10">
        <f>+IF(G50&gt;0,MAX($A$8:A49)+1,0)</f>
        <v>40</v>
      </c>
      <c r="B50" s="9" t="s">
        <v>343</v>
      </c>
      <c r="C50" s="15" t="s">
        <v>114</v>
      </c>
      <c r="D50" s="16" t="s">
        <v>9</v>
      </c>
      <c r="E50" s="28">
        <f t="shared" si="3"/>
        <v>38</v>
      </c>
      <c r="F50" s="9"/>
      <c r="G50" s="11">
        <f t="shared" si="4"/>
        <v>38</v>
      </c>
      <c r="H50">
        <f>COUNTIF($B$10:B50,B50)</f>
        <v>1</v>
      </c>
      <c r="I50">
        <v>38</v>
      </c>
      <c r="J50" s="4" t="s">
        <v>965</v>
      </c>
      <c r="K50" s="4">
        <f t="shared" si="2"/>
        <v>40</v>
      </c>
      <c r="L50" s="5" t="s">
        <v>37</v>
      </c>
    </row>
    <row r="51" spans="1:12" ht="20.100000000000001" customHeight="1" x14ac:dyDescent="0.25">
      <c r="A51" s="10">
        <f>+IF(G51&gt;0,MAX($A$8:A50)+1,0)</f>
        <v>41</v>
      </c>
      <c r="B51" s="30" t="s">
        <v>344</v>
      </c>
      <c r="C51" s="31" t="s">
        <v>115</v>
      </c>
      <c r="D51" s="32" t="s">
        <v>9</v>
      </c>
      <c r="E51" s="33">
        <v>3600</v>
      </c>
      <c r="F51" s="9"/>
      <c r="G51" s="11">
        <f t="shared" si="4"/>
        <v>3600</v>
      </c>
      <c r="H51">
        <f>COUNTIF($B$10:B51,B51)</f>
        <v>1</v>
      </c>
      <c r="I51">
        <v>7204</v>
      </c>
      <c r="J51" s="4" t="s">
        <v>965</v>
      </c>
      <c r="K51" s="4">
        <f t="shared" si="2"/>
        <v>41</v>
      </c>
      <c r="L51" s="5" t="s">
        <v>38</v>
      </c>
    </row>
    <row r="52" spans="1:12" ht="20.100000000000001" customHeight="1" x14ac:dyDescent="0.25">
      <c r="A52" s="10">
        <f>+IF(G52&gt;0,MAX($A$8:A51)+1,0)</f>
        <v>42</v>
      </c>
      <c r="B52" s="30" t="s">
        <v>345</v>
      </c>
      <c r="C52" s="31" t="s">
        <v>116</v>
      </c>
      <c r="D52" s="32" t="s">
        <v>9</v>
      </c>
      <c r="E52" s="33">
        <v>2400</v>
      </c>
      <c r="F52" s="9"/>
      <c r="G52" s="11">
        <f t="shared" si="4"/>
        <v>2400</v>
      </c>
      <c r="H52">
        <f>COUNTIF($B$10:B52,B52)</f>
        <v>1</v>
      </c>
      <c r="I52">
        <v>4800</v>
      </c>
      <c r="J52" s="4" t="s">
        <v>965</v>
      </c>
      <c r="K52" s="4">
        <f t="shared" si="2"/>
        <v>42</v>
      </c>
      <c r="L52" s="5" t="s">
        <v>39</v>
      </c>
    </row>
    <row r="53" spans="1:12" ht="20.100000000000001" customHeight="1" x14ac:dyDescent="0.25">
      <c r="A53" s="10">
        <f>+IF(G53&gt;0,MAX($A$8:A52)+1,0)</f>
        <v>43</v>
      </c>
      <c r="B53" s="9" t="s">
        <v>346</v>
      </c>
      <c r="C53" s="15" t="s">
        <v>117</v>
      </c>
      <c r="D53" s="16" t="s">
        <v>9</v>
      </c>
      <c r="E53" s="28">
        <f t="shared" si="3"/>
        <v>15</v>
      </c>
      <c r="F53" s="9"/>
      <c r="G53" s="11">
        <f t="shared" si="4"/>
        <v>15</v>
      </c>
      <c r="H53">
        <f>COUNTIF($B$10:B53,B53)</f>
        <v>1</v>
      </c>
      <c r="I53">
        <v>15</v>
      </c>
      <c r="J53" s="4" t="s">
        <v>965</v>
      </c>
      <c r="K53" s="4">
        <f t="shared" si="2"/>
        <v>43</v>
      </c>
      <c r="L53" s="5" t="s">
        <v>40</v>
      </c>
    </row>
    <row r="54" spans="1:12" ht="20.100000000000001" customHeight="1" x14ac:dyDescent="0.25">
      <c r="A54" s="10">
        <f>+IF(G54&gt;0,MAX($A$8:A53)+1,0)</f>
        <v>44</v>
      </c>
      <c r="B54" s="9" t="s">
        <v>347</v>
      </c>
      <c r="C54" s="15" t="s">
        <v>118</v>
      </c>
      <c r="D54" s="16" t="s">
        <v>9</v>
      </c>
      <c r="E54" s="28">
        <f t="shared" si="3"/>
        <v>0</v>
      </c>
      <c r="F54" s="9">
        <v>20</v>
      </c>
      <c r="G54" s="11">
        <f t="shared" si="4"/>
        <v>20</v>
      </c>
      <c r="H54">
        <f>COUNTIF($B$10:B54,B54)</f>
        <v>1</v>
      </c>
      <c r="I54">
        <v>0</v>
      </c>
      <c r="J54" s="4" t="s">
        <v>965</v>
      </c>
      <c r="K54" s="4">
        <f t="shared" si="2"/>
        <v>44</v>
      </c>
      <c r="L54" s="5" t="s">
        <v>41</v>
      </c>
    </row>
    <row r="55" spans="1:12" ht="20.100000000000001" customHeight="1" x14ac:dyDescent="0.25">
      <c r="A55" s="10">
        <f>+IF(G55&gt;0,MAX($A$8:A54)+1,0)</f>
        <v>45</v>
      </c>
      <c r="B55" s="9" t="s">
        <v>348</v>
      </c>
      <c r="C55" s="15" t="s">
        <v>119</v>
      </c>
      <c r="D55" s="16" t="s">
        <v>9</v>
      </c>
      <c r="E55" s="28">
        <f t="shared" si="3"/>
        <v>0</v>
      </c>
      <c r="F55" s="9">
        <v>20</v>
      </c>
      <c r="G55" s="11">
        <f t="shared" si="4"/>
        <v>20</v>
      </c>
      <c r="H55">
        <f>COUNTIF($B$10:B55,B55)</f>
        <v>1</v>
      </c>
      <c r="I55">
        <v>0</v>
      </c>
      <c r="J55" s="4" t="s">
        <v>965</v>
      </c>
      <c r="K55" s="4">
        <f t="shared" si="2"/>
        <v>45</v>
      </c>
      <c r="L55" s="5" t="s">
        <v>42</v>
      </c>
    </row>
    <row r="56" spans="1:12" ht="20.100000000000001" customHeight="1" x14ac:dyDescent="0.25">
      <c r="A56" s="10">
        <f>+IF(G56&gt;0,MAX($A$8:A55)+1,0)</f>
        <v>46</v>
      </c>
      <c r="B56" s="9" t="s">
        <v>349</v>
      </c>
      <c r="C56" s="15" t="s">
        <v>120</v>
      </c>
      <c r="D56" s="16" t="s">
        <v>9</v>
      </c>
      <c r="E56" s="28">
        <f t="shared" si="3"/>
        <v>180</v>
      </c>
      <c r="F56" s="9"/>
      <c r="G56" s="11">
        <f t="shared" si="4"/>
        <v>180</v>
      </c>
      <c r="H56">
        <f>COUNTIF($B$10:B56,B56)</f>
        <v>1</v>
      </c>
      <c r="I56">
        <v>180</v>
      </c>
      <c r="J56" s="4" t="s">
        <v>965</v>
      </c>
      <c r="K56" s="4">
        <f t="shared" si="2"/>
        <v>46</v>
      </c>
      <c r="L56" s="5" t="s">
        <v>44</v>
      </c>
    </row>
    <row r="57" spans="1:12" ht="20.100000000000001" customHeight="1" x14ac:dyDescent="0.25">
      <c r="A57" s="10">
        <f>+IF(G57&gt;0,MAX($A$8:A56)+1,0)</f>
        <v>47</v>
      </c>
      <c r="B57" s="9" t="s">
        <v>350</v>
      </c>
      <c r="C57" s="15" t="s">
        <v>121</v>
      </c>
      <c r="D57" s="16" t="s">
        <v>9</v>
      </c>
      <c r="E57" s="28">
        <f t="shared" si="3"/>
        <v>40</v>
      </c>
      <c r="F57" s="9"/>
      <c r="G57" s="11">
        <f t="shared" si="4"/>
        <v>40</v>
      </c>
      <c r="H57">
        <f>COUNTIF($B$10:B57,B57)</f>
        <v>1</v>
      </c>
      <c r="I57">
        <v>40</v>
      </c>
      <c r="J57" s="4" t="s">
        <v>965</v>
      </c>
      <c r="K57" s="4">
        <f t="shared" si="2"/>
        <v>47</v>
      </c>
      <c r="L57" s="5" t="s">
        <v>45</v>
      </c>
    </row>
    <row r="58" spans="1:12" ht="20.100000000000001" customHeight="1" x14ac:dyDescent="0.25">
      <c r="A58" s="10">
        <f>+IF(G58&gt;0,MAX($A$8:A57)+1,0)</f>
        <v>48</v>
      </c>
      <c r="B58" s="9" t="s">
        <v>351</v>
      </c>
      <c r="C58" s="15" t="s">
        <v>122</v>
      </c>
      <c r="D58" s="16" t="s">
        <v>9</v>
      </c>
      <c r="E58" s="28">
        <f t="shared" si="3"/>
        <v>861</v>
      </c>
      <c r="F58" s="9"/>
      <c r="G58" s="11">
        <f t="shared" si="4"/>
        <v>861</v>
      </c>
      <c r="H58">
        <f>COUNTIF($B$10:B58,B58)</f>
        <v>1</v>
      </c>
      <c r="I58">
        <v>861</v>
      </c>
      <c r="J58" s="4" t="s">
        <v>965</v>
      </c>
      <c r="K58" s="4">
        <f t="shared" si="2"/>
        <v>48</v>
      </c>
      <c r="L58" s="5" t="s">
        <v>46</v>
      </c>
    </row>
    <row r="59" spans="1:12" ht="20.100000000000001" customHeight="1" x14ac:dyDescent="0.25">
      <c r="A59" s="10">
        <f>+IF(G59&gt;0,MAX($A$8:A58)+1,0)</f>
        <v>49</v>
      </c>
      <c r="B59" s="9" t="s">
        <v>352</v>
      </c>
      <c r="C59" s="15" t="s">
        <v>123</v>
      </c>
      <c r="D59" s="16" t="s">
        <v>9</v>
      </c>
      <c r="E59" s="28">
        <f t="shared" si="3"/>
        <v>200</v>
      </c>
      <c r="F59" s="9"/>
      <c r="G59" s="11">
        <f t="shared" si="4"/>
        <v>200</v>
      </c>
      <c r="H59">
        <f>COUNTIF($B$10:B59,B59)</f>
        <v>1</v>
      </c>
      <c r="I59">
        <v>200</v>
      </c>
      <c r="J59" s="4" t="s">
        <v>965</v>
      </c>
      <c r="K59" s="4">
        <f t="shared" si="2"/>
        <v>49</v>
      </c>
      <c r="L59" s="5" t="s">
        <v>47</v>
      </c>
    </row>
    <row r="60" spans="1:12" ht="20.100000000000001" customHeight="1" x14ac:dyDescent="0.25">
      <c r="A60" s="10">
        <f>+IF(G60&gt;0,MAX($A$8:A59)+1,0)</f>
        <v>50</v>
      </c>
      <c r="B60" s="9" t="s">
        <v>353</v>
      </c>
      <c r="C60" s="15" t="s">
        <v>124</v>
      </c>
      <c r="D60" s="16" t="s">
        <v>9</v>
      </c>
      <c r="E60" s="28">
        <f t="shared" si="3"/>
        <v>0</v>
      </c>
      <c r="F60" s="9">
        <v>20</v>
      </c>
      <c r="G60" s="11">
        <f t="shared" si="4"/>
        <v>20</v>
      </c>
      <c r="H60">
        <f>COUNTIF($B$10:B60,B60)</f>
        <v>1</v>
      </c>
      <c r="I60">
        <v>0</v>
      </c>
      <c r="J60" s="4" t="s">
        <v>965</v>
      </c>
      <c r="K60" s="4">
        <f t="shared" si="2"/>
        <v>50</v>
      </c>
      <c r="L60" s="5" t="s">
        <v>48</v>
      </c>
    </row>
    <row r="61" spans="1:12" ht="20.100000000000001" customHeight="1" x14ac:dyDescent="0.25">
      <c r="A61" s="10">
        <f>+IF(G61&gt;0,MAX($A$8:A60)+1,0)</f>
        <v>51</v>
      </c>
      <c r="B61" s="9" t="s">
        <v>354</v>
      </c>
      <c r="C61" s="15" t="s">
        <v>125</v>
      </c>
      <c r="D61" s="16" t="s">
        <v>9</v>
      </c>
      <c r="E61" s="28">
        <f t="shared" si="3"/>
        <v>500</v>
      </c>
      <c r="F61" s="9"/>
      <c r="G61" s="11">
        <f t="shared" si="4"/>
        <v>500</v>
      </c>
      <c r="H61">
        <f>COUNTIF($B$10:B61,B61)</f>
        <v>1</v>
      </c>
      <c r="I61">
        <v>500</v>
      </c>
      <c r="J61" s="4" t="s">
        <v>965</v>
      </c>
      <c r="K61" s="4">
        <f t="shared" si="2"/>
        <v>51</v>
      </c>
      <c r="L61" s="8" t="s">
        <v>68</v>
      </c>
    </row>
    <row r="62" spans="1:12" ht="20.100000000000001" customHeight="1" x14ac:dyDescent="0.25">
      <c r="A62" s="10">
        <f>+IF(G62&gt;0,MAX($A$8:A61)+1,0)</f>
        <v>52</v>
      </c>
      <c r="B62" s="9" t="s">
        <v>355</v>
      </c>
      <c r="C62" s="15" t="s">
        <v>126</v>
      </c>
      <c r="D62" s="16" t="s">
        <v>9</v>
      </c>
      <c r="E62" s="28">
        <f t="shared" si="3"/>
        <v>500</v>
      </c>
      <c r="F62" s="9"/>
      <c r="G62" s="11">
        <f t="shared" si="4"/>
        <v>500</v>
      </c>
      <c r="H62">
        <f>COUNTIF($B$10:B62,B62)</f>
        <v>1</v>
      </c>
      <c r="I62">
        <v>500</v>
      </c>
      <c r="J62" s="4" t="s">
        <v>965</v>
      </c>
      <c r="K62" s="4">
        <f t="shared" si="2"/>
        <v>52</v>
      </c>
      <c r="L62" s="8" t="s">
        <v>913</v>
      </c>
    </row>
    <row r="63" spans="1:12" ht="20.100000000000001" customHeight="1" x14ac:dyDescent="0.25">
      <c r="A63" s="10">
        <f>+IF(G63&gt;0,MAX($A$8:A62)+1,0)</f>
        <v>53</v>
      </c>
      <c r="B63" s="9" t="s">
        <v>356</v>
      </c>
      <c r="C63" s="15" t="s">
        <v>127</v>
      </c>
      <c r="D63" s="16" t="s">
        <v>9</v>
      </c>
      <c r="E63" s="28">
        <f t="shared" si="3"/>
        <v>5</v>
      </c>
      <c r="F63" s="9"/>
      <c r="G63" s="11">
        <f t="shared" si="4"/>
        <v>5</v>
      </c>
      <c r="H63">
        <f>COUNTIF($B$10:B63,B63)</f>
        <v>1</v>
      </c>
      <c r="I63">
        <v>5</v>
      </c>
      <c r="J63" s="4" t="s">
        <v>965</v>
      </c>
      <c r="K63" s="4">
        <f t="shared" si="2"/>
        <v>53</v>
      </c>
      <c r="L63" s="19" t="s">
        <v>914</v>
      </c>
    </row>
    <row r="64" spans="1:12" ht="20.100000000000001" customHeight="1" x14ac:dyDescent="0.25">
      <c r="A64" s="10">
        <f>+IF(G64&gt;0,MAX($A$8:A63)+1,0)</f>
        <v>54</v>
      </c>
      <c r="B64" s="9" t="s">
        <v>357</v>
      </c>
      <c r="C64" s="15" t="s">
        <v>128</v>
      </c>
      <c r="D64" s="16" t="s">
        <v>9</v>
      </c>
      <c r="E64" s="28">
        <f t="shared" si="3"/>
        <v>1</v>
      </c>
      <c r="F64" s="9"/>
      <c r="G64" s="11">
        <f t="shared" si="4"/>
        <v>1</v>
      </c>
      <c r="H64">
        <f>COUNTIF($B$10:B64,B64)</f>
        <v>1</v>
      </c>
      <c r="I64">
        <v>1</v>
      </c>
      <c r="J64" s="4" t="s">
        <v>965</v>
      </c>
      <c r="K64" s="4">
        <f t="shared" si="2"/>
        <v>54</v>
      </c>
      <c r="L64" s="19" t="s">
        <v>916</v>
      </c>
    </row>
    <row r="65" spans="1:11" ht="20.100000000000001" customHeight="1" x14ac:dyDescent="0.25">
      <c r="A65" s="10">
        <f>+IF(G65&gt;0,MAX($A$8:A64)+1,0)</f>
        <v>55</v>
      </c>
      <c r="B65" s="9" t="s">
        <v>358</v>
      </c>
      <c r="C65" s="15" t="s">
        <v>129</v>
      </c>
      <c r="D65" s="16" t="s">
        <v>3</v>
      </c>
      <c r="E65" s="28">
        <f t="shared" si="3"/>
        <v>10</v>
      </c>
      <c r="F65" s="9"/>
      <c r="G65" s="11">
        <f t="shared" si="4"/>
        <v>10</v>
      </c>
      <c r="H65">
        <f>COUNTIF($B$10:B65,B65)</f>
        <v>1</v>
      </c>
      <c r="I65">
        <v>10</v>
      </c>
      <c r="J65" s="4" t="s">
        <v>965</v>
      </c>
      <c r="K65" s="4">
        <f t="shared" si="2"/>
        <v>55</v>
      </c>
    </row>
    <row r="66" spans="1:11" ht="20.100000000000001" customHeight="1" x14ac:dyDescent="0.25">
      <c r="A66" s="10">
        <f>+IF(G66&gt;0,MAX($A$8:A65)+1,0)</f>
        <v>56</v>
      </c>
      <c r="B66" s="9" t="s">
        <v>359</v>
      </c>
      <c r="C66" s="15" t="s">
        <v>969</v>
      </c>
      <c r="D66" s="16" t="s">
        <v>3</v>
      </c>
      <c r="E66" s="28">
        <f t="shared" si="3"/>
        <v>1200</v>
      </c>
      <c r="F66" s="9"/>
      <c r="G66" s="11">
        <f t="shared" si="4"/>
        <v>1200</v>
      </c>
      <c r="H66">
        <f>COUNTIF($B$10:B66,B66)</f>
        <v>1</v>
      </c>
      <c r="I66">
        <v>1200</v>
      </c>
      <c r="J66" s="4" t="s">
        <v>965</v>
      </c>
      <c r="K66" s="4">
        <f t="shared" si="2"/>
        <v>56</v>
      </c>
    </row>
    <row r="67" spans="1:11" ht="20.100000000000001" customHeight="1" x14ac:dyDescent="0.25">
      <c r="A67" s="10">
        <f>+IF(G67&gt;0,MAX($A$8:A66)+1,0)</f>
        <v>57</v>
      </c>
      <c r="B67" s="9" t="s">
        <v>360</v>
      </c>
      <c r="C67" s="15" t="s">
        <v>131</v>
      </c>
      <c r="D67" s="16" t="s">
        <v>3</v>
      </c>
      <c r="E67" s="28">
        <f t="shared" si="3"/>
        <v>600</v>
      </c>
      <c r="F67" s="9"/>
      <c r="G67" s="11">
        <f t="shared" si="4"/>
        <v>600</v>
      </c>
      <c r="H67">
        <f>COUNTIF($B$10:B67,B67)</f>
        <v>1</v>
      </c>
      <c r="I67">
        <v>600</v>
      </c>
      <c r="J67" s="4" t="s">
        <v>965</v>
      </c>
      <c r="K67" s="4">
        <f t="shared" si="2"/>
        <v>57</v>
      </c>
    </row>
    <row r="68" spans="1:11" ht="20.100000000000001" customHeight="1" x14ac:dyDescent="0.25">
      <c r="A68" s="10">
        <f>+IF(G68&gt;0,MAX($A$8:A67)+1,0)</f>
        <v>58</v>
      </c>
      <c r="B68" s="9" t="s">
        <v>361</v>
      </c>
      <c r="C68" s="15" t="s">
        <v>132</v>
      </c>
      <c r="D68" s="16" t="s">
        <v>3</v>
      </c>
      <c r="E68" s="28">
        <f t="shared" si="3"/>
        <v>191</v>
      </c>
      <c r="F68" s="9"/>
      <c r="G68" s="11">
        <f t="shared" si="4"/>
        <v>191</v>
      </c>
      <c r="H68">
        <f>COUNTIF($B$10:B68,B68)</f>
        <v>1</v>
      </c>
      <c r="I68">
        <v>191</v>
      </c>
      <c r="J68" s="4" t="s">
        <v>965</v>
      </c>
      <c r="K68" s="4">
        <f t="shared" si="2"/>
        <v>58</v>
      </c>
    </row>
    <row r="69" spans="1:11" ht="20.100000000000001" customHeight="1" x14ac:dyDescent="0.25">
      <c r="A69" s="10">
        <f>+IF(G69&gt;0,MAX($A$8:A68)+1,0)</f>
        <v>59</v>
      </c>
      <c r="B69" s="9" t="s">
        <v>362</v>
      </c>
      <c r="C69" s="15" t="s">
        <v>133</v>
      </c>
      <c r="D69" s="16" t="s">
        <v>3</v>
      </c>
      <c r="E69" s="28">
        <f t="shared" si="3"/>
        <v>50</v>
      </c>
      <c r="F69" s="9">
        <v>150</v>
      </c>
      <c r="G69" s="11">
        <f t="shared" si="4"/>
        <v>200</v>
      </c>
      <c r="H69">
        <f>COUNTIF($B$10:B69,B69)</f>
        <v>1</v>
      </c>
      <c r="I69">
        <v>50</v>
      </c>
      <c r="J69" s="4" t="s">
        <v>965</v>
      </c>
      <c r="K69" s="4">
        <f t="shared" si="2"/>
        <v>59</v>
      </c>
    </row>
    <row r="70" spans="1:11" ht="20.100000000000001" customHeight="1" x14ac:dyDescent="0.25">
      <c r="A70" s="10">
        <f>+IF(G70&gt;0,MAX($A$8:A69)+1,0)</f>
        <v>60</v>
      </c>
      <c r="B70" s="9" t="s">
        <v>363</v>
      </c>
      <c r="C70" s="15" t="s">
        <v>134</v>
      </c>
      <c r="D70" s="16" t="s">
        <v>135</v>
      </c>
      <c r="E70" s="28">
        <f t="shared" si="3"/>
        <v>1535</v>
      </c>
      <c r="F70" s="9"/>
      <c r="G70" s="11">
        <f t="shared" si="4"/>
        <v>1535</v>
      </c>
      <c r="H70">
        <f>COUNTIF($B$10:B70,B70)</f>
        <v>1</v>
      </c>
      <c r="I70">
        <v>1535</v>
      </c>
      <c r="J70" s="4" t="s">
        <v>965</v>
      </c>
      <c r="K70" s="4">
        <f t="shared" si="2"/>
        <v>60</v>
      </c>
    </row>
    <row r="71" spans="1:11" ht="20.100000000000001" customHeight="1" x14ac:dyDescent="0.25">
      <c r="A71" s="10">
        <f>+IF(G71&gt;0,MAX($A$8:A70)+1,0)</f>
        <v>61</v>
      </c>
      <c r="B71" s="9" t="s">
        <v>364</v>
      </c>
      <c r="C71" s="15" t="s">
        <v>136</v>
      </c>
      <c r="D71" s="16" t="s">
        <v>9</v>
      </c>
      <c r="E71" s="28">
        <f t="shared" si="3"/>
        <v>1950</v>
      </c>
      <c r="F71" s="9"/>
      <c r="G71" s="11">
        <f t="shared" si="4"/>
        <v>1950</v>
      </c>
      <c r="H71">
        <f>COUNTIF($B$10:B71,B71)</f>
        <v>1</v>
      </c>
      <c r="I71">
        <v>1950</v>
      </c>
      <c r="J71" s="4" t="s">
        <v>965</v>
      </c>
      <c r="K71" s="4">
        <f t="shared" si="2"/>
        <v>61</v>
      </c>
    </row>
    <row r="72" spans="1:11" ht="20.100000000000001" customHeight="1" x14ac:dyDescent="0.25">
      <c r="A72" s="10">
        <f>+IF(G72&gt;0,MAX($A$8:A71)+1,0)</f>
        <v>62</v>
      </c>
      <c r="B72" s="9" t="s">
        <v>365</v>
      </c>
      <c r="C72" s="15" t="s">
        <v>137</v>
      </c>
      <c r="D72" s="16" t="s">
        <v>3</v>
      </c>
      <c r="E72" s="28">
        <f t="shared" si="3"/>
        <v>10</v>
      </c>
      <c r="F72" s="9">
        <v>30</v>
      </c>
      <c r="G72" s="11">
        <f t="shared" si="4"/>
        <v>40</v>
      </c>
      <c r="H72">
        <f>COUNTIF($B$10:B72,B72)</f>
        <v>1</v>
      </c>
      <c r="I72">
        <v>10</v>
      </c>
      <c r="J72" s="4" t="s">
        <v>965</v>
      </c>
      <c r="K72" s="4">
        <f t="shared" si="2"/>
        <v>62</v>
      </c>
    </row>
    <row r="73" spans="1:11" ht="20.100000000000001" customHeight="1" x14ac:dyDescent="0.25">
      <c r="A73" s="10">
        <f>+IF(G73&gt;0,MAX($A$8:A72)+1,0)</f>
        <v>63</v>
      </c>
      <c r="B73" s="9" t="s">
        <v>366</v>
      </c>
      <c r="C73" s="15" t="s">
        <v>138</v>
      </c>
      <c r="D73" s="16" t="s">
        <v>3</v>
      </c>
      <c r="E73" s="28">
        <f t="shared" si="3"/>
        <v>5</v>
      </c>
      <c r="F73" s="9"/>
      <c r="G73" s="11">
        <f t="shared" si="4"/>
        <v>5</v>
      </c>
      <c r="H73">
        <f>COUNTIF($B$10:B73,B73)</f>
        <v>1</v>
      </c>
      <c r="I73">
        <v>5</v>
      </c>
      <c r="J73" s="4" t="s">
        <v>965</v>
      </c>
      <c r="K73" s="4">
        <f t="shared" si="2"/>
        <v>63</v>
      </c>
    </row>
    <row r="74" spans="1:11" ht="20.100000000000001" customHeight="1" x14ac:dyDescent="0.25">
      <c r="A74" s="10">
        <f>+IF(G74&gt;0,MAX($A$8:A73)+1,0)</f>
        <v>64</v>
      </c>
      <c r="B74" s="9" t="s">
        <v>367</v>
      </c>
      <c r="C74" s="15" t="s">
        <v>139</v>
      </c>
      <c r="D74" s="16" t="s">
        <v>3</v>
      </c>
      <c r="E74" s="28">
        <f t="shared" si="3"/>
        <v>188</v>
      </c>
      <c r="F74" s="9"/>
      <c r="G74" s="11">
        <f t="shared" si="4"/>
        <v>188</v>
      </c>
      <c r="H74">
        <f>COUNTIF($B$10:B74,B74)</f>
        <v>1</v>
      </c>
      <c r="I74">
        <v>188</v>
      </c>
      <c r="J74" s="4" t="s">
        <v>965</v>
      </c>
      <c r="K74" s="4">
        <f t="shared" si="2"/>
        <v>64</v>
      </c>
    </row>
    <row r="75" spans="1:11" ht="20.100000000000001" customHeight="1" x14ac:dyDescent="0.25">
      <c r="A75" s="10">
        <f>+IF(G75&gt;0,MAX($A$8:A74)+1,0)</f>
        <v>65</v>
      </c>
      <c r="B75" s="9" t="s">
        <v>368</v>
      </c>
      <c r="C75" s="15" t="s">
        <v>140</v>
      </c>
      <c r="D75" s="16" t="s">
        <v>3</v>
      </c>
      <c r="E75" s="28">
        <f t="shared" si="3"/>
        <v>6</v>
      </c>
      <c r="F75" s="9"/>
      <c r="G75" s="11">
        <f t="shared" si="4"/>
        <v>6</v>
      </c>
      <c r="H75">
        <f>COUNTIF($B$10:B75,B75)</f>
        <v>1</v>
      </c>
      <c r="I75">
        <v>6</v>
      </c>
      <c r="J75" s="4" t="s">
        <v>965</v>
      </c>
    </row>
    <row r="76" spans="1:11" ht="20.100000000000001" customHeight="1" x14ac:dyDescent="0.25">
      <c r="A76" s="10">
        <f>+IF(G76&gt;0,MAX($A$8:A75)+1,0)</f>
        <v>66</v>
      </c>
      <c r="B76" s="9" t="s">
        <v>369</v>
      </c>
      <c r="C76" s="15" t="s">
        <v>141</v>
      </c>
      <c r="D76" s="16" t="s">
        <v>3</v>
      </c>
      <c r="E76" s="28">
        <f t="shared" ref="E76:E140" si="5">I76</f>
        <v>7</v>
      </c>
      <c r="F76" s="9">
        <v>37</v>
      </c>
      <c r="G76" s="11">
        <f t="shared" ref="G76:G140" si="6">+F76+E76</f>
        <v>44</v>
      </c>
      <c r="H76">
        <f>COUNTIF($B$10:B76,B76)</f>
        <v>1</v>
      </c>
      <c r="I76">
        <v>7</v>
      </c>
      <c r="J76" s="4" t="s">
        <v>965</v>
      </c>
    </row>
    <row r="77" spans="1:11" ht="20.100000000000001" customHeight="1" x14ac:dyDescent="0.25">
      <c r="A77" s="10">
        <f>+IF(G77&gt;0,MAX($A$8:A76)+1,0)</f>
        <v>67</v>
      </c>
      <c r="B77" s="9" t="s">
        <v>370</v>
      </c>
      <c r="C77" s="15" t="s">
        <v>142</v>
      </c>
      <c r="D77" s="16" t="s">
        <v>3</v>
      </c>
      <c r="E77" s="28">
        <f t="shared" si="5"/>
        <v>1060</v>
      </c>
      <c r="F77" s="9"/>
      <c r="G77" s="11">
        <f t="shared" si="6"/>
        <v>1060</v>
      </c>
      <c r="H77">
        <f>COUNTIF($B$10:B77,B77)</f>
        <v>1</v>
      </c>
      <c r="I77">
        <v>1060</v>
      </c>
      <c r="J77" s="4" t="s">
        <v>965</v>
      </c>
    </row>
    <row r="78" spans="1:11" ht="20.100000000000001" customHeight="1" x14ac:dyDescent="0.25">
      <c r="A78" s="10">
        <f>+IF(G78&gt;0,MAX($A$8:A77)+1,0)</f>
        <v>68</v>
      </c>
      <c r="B78" s="9" t="s">
        <v>371</v>
      </c>
      <c r="C78" s="15" t="s">
        <v>143</v>
      </c>
      <c r="D78" s="16" t="s">
        <v>3</v>
      </c>
      <c r="E78" s="28">
        <f t="shared" si="5"/>
        <v>20</v>
      </c>
      <c r="F78" s="9">
        <v>80</v>
      </c>
      <c r="G78" s="11">
        <f t="shared" si="6"/>
        <v>100</v>
      </c>
      <c r="H78">
        <f>COUNTIF($B$10:B78,B78)</f>
        <v>1</v>
      </c>
      <c r="I78">
        <v>20</v>
      </c>
      <c r="J78" s="4" t="s">
        <v>965</v>
      </c>
    </row>
    <row r="79" spans="1:11" ht="20.100000000000001" customHeight="1" x14ac:dyDescent="0.25">
      <c r="A79" s="10">
        <f>+IF(G79&gt;0,MAX($A$8:A78)+1,0)</f>
        <v>69</v>
      </c>
      <c r="B79" s="9" t="s">
        <v>372</v>
      </c>
      <c r="C79" s="15" t="s">
        <v>144</v>
      </c>
      <c r="D79" s="16" t="s">
        <v>3</v>
      </c>
      <c r="E79" s="28">
        <f t="shared" si="5"/>
        <v>10</v>
      </c>
      <c r="F79" s="9"/>
      <c r="G79" s="11">
        <f t="shared" si="6"/>
        <v>10</v>
      </c>
      <c r="H79">
        <f>COUNTIF($B$10:B79,B79)</f>
        <v>1</v>
      </c>
      <c r="I79">
        <v>10</v>
      </c>
      <c r="J79" s="4" t="s">
        <v>965</v>
      </c>
    </row>
    <row r="80" spans="1:11" ht="20.100000000000001" customHeight="1" x14ac:dyDescent="0.25">
      <c r="A80" s="10">
        <f>+IF(G80&gt;0,MAX($A$8:A79)+1,0)</f>
        <v>70</v>
      </c>
      <c r="B80" s="9" t="s">
        <v>924</v>
      </c>
      <c r="C80" s="15" t="s">
        <v>145</v>
      </c>
      <c r="D80" s="16" t="s">
        <v>3</v>
      </c>
      <c r="E80" s="28">
        <f t="shared" si="5"/>
        <v>10</v>
      </c>
      <c r="F80" s="9"/>
      <c r="G80" s="11">
        <f t="shared" si="6"/>
        <v>10</v>
      </c>
      <c r="H80">
        <f>COUNTIF($B$10:B80,B80)</f>
        <v>1</v>
      </c>
      <c r="I80">
        <v>10</v>
      </c>
      <c r="J80" s="4" t="s">
        <v>965</v>
      </c>
    </row>
    <row r="81" spans="1:10" ht="20.100000000000001" customHeight="1" x14ac:dyDescent="0.25">
      <c r="A81" s="10">
        <f>+IF(G81&gt;0,MAX($A$8:A80)+1,0)</f>
        <v>71</v>
      </c>
      <c r="B81" s="9" t="s">
        <v>373</v>
      </c>
      <c r="C81" s="15" t="s">
        <v>146</v>
      </c>
      <c r="D81" s="16" t="s">
        <v>6</v>
      </c>
      <c r="E81" s="28">
        <f t="shared" si="5"/>
        <v>53</v>
      </c>
      <c r="F81" s="9"/>
      <c r="G81" s="11">
        <f t="shared" si="6"/>
        <v>53</v>
      </c>
      <c r="H81">
        <f>COUNTIF($B$10:B81,B81)</f>
        <v>1</v>
      </c>
      <c r="I81">
        <v>53</v>
      </c>
      <c r="J81" s="4" t="s">
        <v>965</v>
      </c>
    </row>
    <row r="82" spans="1:10" ht="20.100000000000001" customHeight="1" x14ac:dyDescent="0.25">
      <c r="A82" s="10">
        <f>+IF(G82&gt;0,MAX($A$8:A81)+1,0)</f>
        <v>72</v>
      </c>
      <c r="B82" s="9" t="s">
        <v>374</v>
      </c>
      <c r="C82" s="15" t="s">
        <v>147</v>
      </c>
      <c r="D82" s="16" t="s">
        <v>6</v>
      </c>
      <c r="E82" s="28">
        <f t="shared" si="5"/>
        <v>35</v>
      </c>
      <c r="F82" s="9">
        <v>15</v>
      </c>
      <c r="G82" s="11">
        <f t="shared" si="6"/>
        <v>50</v>
      </c>
      <c r="H82">
        <f>COUNTIF($B$10:B82,B82)</f>
        <v>1</v>
      </c>
      <c r="I82">
        <v>35</v>
      </c>
      <c r="J82" s="4" t="s">
        <v>965</v>
      </c>
    </row>
    <row r="83" spans="1:10" ht="20.100000000000001" customHeight="1" x14ac:dyDescent="0.25">
      <c r="A83" s="10">
        <f>+IF(G83&gt;0,MAX($A$8:A82)+1,0)</f>
        <v>73</v>
      </c>
      <c r="B83" s="9" t="s">
        <v>925</v>
      </c>
      <c r="C83" s="15" t="s">
        <v>148</v>
      </c>
      <c r="D83" s="16" t="s">
        <v>6</v>
      </c>
      <c r="E83" s="28">
        <f t="shared" si="5"/>
        <v>19</v>
      </c>
      <c r="F83" s="9"/>
      <c r="G83" s="11">
        <f t="shared" si="6"/>
        <v>19</v>
      </c>
      <c r="H83">
        <f>COUNTIF($B$10:B83,B83)</f>
        <v>1</v>
      </c>
      <c r="I83">
        <v>19</v>
      </c>
      <c r="J83" s="4" t="s">
        <v>965</v>
      </c>
    </row>
    <row r="84" spans="1:10" ht="20.100000000000001" customHeight="1" x14ac:dyDescent="0.25">
      <c r="A84" s="10">
        <f>+IF(G84&gt;0,MAX($A$8:A83)+1,0)</f>
        <v>74</v>
      </c>
      <c r="B84" s="9" t="s">
        <v>375</v>
      </c>
      <c r="C84" s="15" t="s">
        <v>149</v>
      </c>
      <c r="D84" s="16" t="s">
        <v>3</v>
      </c>
      <c r="E84" s="28">
        <f t="shared" si="5"/>
        <v>6</v>
      </c>
      <c r="F84" s="9"/>
      <c r="G84" s="11">
        <f t="shared" si="6"/>
        <v>6</v>
      </c>
      <c r="H84">
        <f>COUNTIF($B$10:B84,B84)</f>
        <v>1</v>
      </c>
      <c r="I84">
        <v>6</v>
      </c>
      <c r="J84" s="4" t="s">
        <v>965</v>
      </c>
    </row>
    <row r="85" spans="1:10" ht="20.100000000000001" customHeight="1" x14ac:dyDescent="0.25">
      <c r="A85" s="10">
        <f>+IF(G85&gt;0,MAX($A$8:A84)+1,0)</f>
        <v>75</v>
      </c>
      <c r="B85" s="9" t="s">
        <v>376</v>
      </c>
      <c r="C85" s="15" t="s">
        <v>150</v>
      </c>
      <c r="D85" s="16" t="s">
        <v>3</v>
      </c>
      <c r="E85" s="28">
        <f t="shared" si="5"/>
        <v>145</v>
      </c>
      <c r="F85" s="9"/>
      <c r="G85" s="11">
        <f t="shared" si="6"/>
        <v>145</v>
      </c>
      <c r="H85">
        <f>COUNTIF($B$10:B85,B85)</f>
        <v>1</v>
      </c>
      <c r="I85">
        <v>145</v>
      </c>
      <c r="J85" s="4" t="s">
        <v>965</v>
      </c>
    </row>
    <row r="86" spans="1:10" ht="20.100000000000001" customHeight="1" x14ac:dyDescent="0.25">
      <c r="A86" s="10">
        <f>+IF(G86&gt;0,MAX($A$8:A85)+1,0)</f>
        <v>76</v>
      </c>
      <c r="B86" s="9" t="s">
        <v>377</v>
      </c>
      <c r="C86" s="15" t="s">
        <v>151</v>
      </c>
      <c r="D86" s="16" t="s">
        <v>152</v>
      </c>
      <c r="E86" s="28">
        <f t="shared" si="5"/>
        <v>514</v>
      </c>
      <c r="F86" s="9"/>
      <c r="G86" s="11">
        <f t="shared" si="6"/>
        <v>514</v>
      </c>
      <c r="H86">
        <f>COUNTIF($B$10:B86,B86)</f>
        <v>1</v>
      </c>
      <c r="I86">
        <v>514</v>
      </c>
      <c r="J86" s="4" t="s">
        <v>965</v>
      </c>
    </row>
    <row r="87" spans="1:10" ht="20.100000000000001" customHeight="1" x14ac:dyDescent="0.25">
      <c r="A87" s="10">
        <f>+IF(G87&gt;0,MAX($A$8:A86)+1,0)</f>
        <v>77</v>
      </c>
      <c r="B87" s="9" t="s">
        <v>378</v>
      </c>
      <c r="C87" s="15" t="s">
        <v>153</v>
      </c>
      <c r="D87" s="16" t="s">
        <v>152</v>
      </c>
      <c r="E87" s="28">
        <f t="shared" si="5"/>
        <v>146</v>
      </c>
      <c r="F87" s="9"/>
      <c r="G87" s="11">
        <f t="shared" si="6"/>
        <v>146</v>
      </c>
      <c r="H87">
        <f>COUNTIF($B$10:B87,B87)</f>
        <v>1</v>
      </c>
      <c r="I87">
        <v>146</v>
      </c>
      <c r="J87" s="4" t="s">
        <v>965</v>
      </c>
    </row>
    <row r="88" spans="1:10" ht="20.100000000000001" customHeight="1" x14ac:dyDescent="0.25">
      <c r="A88" s="10">
        <f>+IF(G88&gt;0,MAX($A$8:A87)+1,0)</f>
        <v>78</v>
      </c>
      <c r="B88" s="9" t="s">
        <v>379</v>
      </c>
      <c r="C88" s="15" t="s">
        <v>154</v>
      </c>
      <c r="D88" s="16" t="s">
        <v>3</v>
      </c>
      <c r="E88" s="28">
        <f t="shared" si="5"/>
        <v>53</v>
      </c>
      <c r="F88" s="9"/>
      <c r="G88" s="11">
        <f t="shared" si="6"/>
        <v>53</v>
      </c>
      <c r="H88">
        <f>COUNTIF($B$10:B88,B88)</f>
        <v>1</v>
      </c>
      <c r="I88">
        <v>53</v>
      </c>
      <c r="J88" s="4" t="s">
        <v>965</v>
      </c>
    </row>
    <row r="89" spans="1:10" ht="20.100000000000001" customHeight="1" x14ac:dyDescent="0.25">
      <c r="A89" s="10">
        <f>+IF(G89&gt;0,MAX($A$8:A88)+1,0)</f>
        <v>79</v>
      </c>
      <c r="B89" s="9" t="s">
        <v>380</v>
      </c>
      <c r="C89" s="15" t="s">
        <v>155</v>
      </c>
      <c r="D89" s="16" t="s">
        <v>3</v>
      </c>
      <c r="E89" s="28">
        <f t="shared" si="5"/>
        <v>67</v>
      </c>
      <c r="F89" s="9"/>
      <c r="G89" s="11">
        <f t="shared" si="6"/>
        <v>67</v>
      </c>
      <c r="H89">
        <f>COUNTIF($B$10:B89,B89)</f>
        <v>1</v>
      </c>
      <c r="I89">
        <v>67</v>
      </c>
      <c r="J89" s="4" t="s">
        <v>965</v>
      </c>
    </row>
    <row r="90" spans="1:10" ht="20.100000000000001" customHeight="1" x14ac:dyDescent="0.25">
      <c r="A90" s="10">
        <f>+IF(G90&gt;0,MAX($A$8:A89)+1,0)</f>
        <v>80</v>
      </c>
      <c r="B90" s="9" t="s">
        <v>381</v>
      </c>
      <c r="C90" s="15" t="s">
        <v>156</v>
      </c>
      <c r="D90" s="16" t="s">
        <v>3</v>
      </c>
      <c r="E90" s="28">
        <f t="shared" si="5"/>
        <v>24</v>
      </c>
      <c r="F90" s="9"/>
      <c r="G90" s="11">
        <f t="shared" si="6"/>
        <v>24</v>
      </c>
      <c r="H90">
        <f>COUNTIF($B$10:B90,B90)</f>
        <v>1</v>
      </c>
      <c r="I90">
        <v>24</v>
      </c>
      <c r="J90" s="4" t="s">
        <v>965</v>
      </c>
    </row>
    <row r="91" spans="1:10" ht="20.100000000000001" customHeight="1" x14ac:dyDescent="0.25">
      <c r="A91" s="10">
        <f>+IF(G91&gt;0,MAX($A$8:A90)+1,0)</f>
        <v>81</v>
      </c>
      <c r="B91" s="9" t="s">
        <v>382</v>
      </c>
      <c r="C91" s="15" t="s">
        <v>157</v>
      </c>
      <c r="D91" s="16" t="s">
        <v>3</v>
      </c>
      <c r="E91" s="28">
        <f t="shared" si="5"/>
        <v>725</v>
      </c>
      <c r="F91" s="9"/>
      <c r="G91" s="11">
        <f t="shared" si="6"/>
        <v>725</v>
      </c>
      <c r="H91">
        <f>COUNTIF($B$10:B91,B91)</f>
        <v>1</v>
      </c>
      <c r="I91">
        <v>725</v>
      </c>
      <c r="J91" s="4" t="s">
        <v>965</v>
      </c>
    </row>
    <row r="92" spans="1:10" ht="20.100000000000001" customHeight="1" x14ac:dyDescent="0.25">
      <c r="A92" s="10">
        <f>+IF(G92&gt;0,MAX($A$8:A91)+1,0)</f>
        <v>82</v>
      </c>
      <c r="B92" s="9" t="s">
        <v>383</v>
      </c>
      <c r="C92" s="15" t="s">
        <v>158</v>
      </c>
      <c r="D92" s="16" t="s">
        <v>3</v>
      </c>
      <c r="E92" s="28">
        <f t="shared" si="5"/>
        <v>1319</v>
      </c>
      <c r="F92" s="9"/>
      <c r="G92" s="11">
        <f t="shared" si="6"/>
        <v>1319</v>
      </c>
      <c r="H92">
        <f>COUNTIF($B$10:B92,B92)</f>
        <v>1</v>
      </c>
      <c r="I92">
        <v>1319</v>
      </c>
      <c r="J92" s="4" t="s">
        <v>965</v>
      </c>
    </row>
    <row r="93" spans="1:10" ht="20.100000000000001" customHeight="1" x14ac:dyDescent="0.25">
      <c r="A93" s="10">
        <f>+IF(G93&gt;0,MAX($A$8:A92)+1,0)</f>
        <v>83</v>
      </c>
      <c r="B93" s="9" t="s">
        <v>384</v>
      </c>
      <c r="C93" s="15" t="s">
        <v>159</v>
      </c>
      <c r="D93" s="16" t="s">
        <v>3</v>
      </c>
      <c r="E93" s="28">
        <f t="shared" si="5"/>
        <v>10</v>
      </c>
      <c r="F93" s="9"/>
      <c r="G93" s="11">
        <f t="shared" si="6"/>
        <v>10</v>
      </c>
      <c r="H93">
        <f>COUNTIF($B$10:B93,B93)</f>
        <v>1</v>
      </c>
      <c r="I93">
        <v>10</v>
      </c>
      <c r="J93" s="4" t="s">
        <v>965</v>
      </c>
    </row>
    <row r="94" spans="1:10" ht="20.100000000000001" customHeight="1" x14ac:dyDescent="0.25">
      <c r="A94" s="10">
        <f>+IF(G94&gt;0,MAX($A$8:A93)+1,0)</f>
        <v>84</v>
      </c>
      <c r="B94" s="9" t="s">
        <v>385</v>
      </c>
      <c r="C94" s="15" t="s">
        <v>160</v>
      </c>
      <c r="D94" s="16" t="s">
        <v>161</v>
      </c>
      <c r="E94" s="28">
        <f t="shared" si="5"/>
        <v>46</v>
      </c>
      <c r="F94" s="9">
        <v>4</v>
      </c>
      <c r="G94" s="11">
        <f t="shared" si="6"/>
        <v>50</v>
      </c>
      <c r="H94">
        <f>COUNTIF($B$10:B94,B94)</f>
        <v>1</v>
      </c>
      <c r="I94">
        <v>46</v>
      </c>
      <c r="J94" s="4" t="s">
        <v>965</v>
      </c>
    </row>
    <row r="95" spans="1:10" ht="20.100000000000001" customHeight="1" x14ac:dyDescent="0.25">
      <c r="A95" s="10">
        <f>+IF(G95&gt;0,MAX($A$8:A94)+1,0)</f>
        <v>85</v>
      </c>
      <c r="B95" s="9" t="s">
        <v>386</v>
      </c>
      <c r="C95" s="15" t="s">
        <v>162</v>
      </c>
      <c r="D95" s="16" t="s">
        <v>152</v>
      </c>
      <c r="E95" s="28">
        <f t="shared" si="5"/>
        <v>1060</v>
      </c>
      <c r="F95" s="9"/>
      <c r="G95" s="11">
        <f t="shared" si="6"/>
        <v>1060</v>
      </c>
      <c r="H95">
        <f>COUNTIF($B$10:B95,B95)</f>
        <v>1</v>
      </c>
      <c r="I95">
        <v>1060</v>
      </c>
      <c r="J95" s="4" t="s">
        <v>965</v>
      </c>
    </row>
    <row r="96" spans="1:10" ht="20.100000000000001" customHeight="1" x14ac:dyDescent="0.25">
      <c r="A96" s="10">
        <f>+IF(G96&gt;0,MAX($A$8:A95)+1,0)</f>
        <v>86</v>
      </c>
      <c r="B96" s="9" t="s">
        <v>387</v>
      </c>
      <c r="C96" s="15" t="s">
        <v>163</v>
      </c>
      <c r="D96" s="16" t="s">
        <v>164</v>
      </c>
      <c r="E96" s="28">
        <f t="shared" si="5"/>
        <v>300</v>
      </c>
      <c r="F96" s="9"/>
      <c r="G96" s="11">
        <f t="shared" si="6"/>
        <v>300</v>
      </c>
      <c r="H96">
        <f>COUNTIF($B$10:B96,B96)</f>
        <v>1</v>
      </c>
      <c r="I96">
        <v>300</v>
      </c>
      <c r="J96" s="4" t="s">
        <v>965</v>
      </c>
    </row>
    <row r="97" spans="1:10" ht="20.100000000000001" customHeight="1" x14ac:dyDescent="0.25">
      <c r="A97" s="10">
        <f>+IF(G97&gt;0,MAX($A$8:A96)+1,0)</f>
        <v>87</v>
      </c>
      <c r="B97" s="9" t="s">
        <v>388</v>
      </c>
      <c r="C97" s="15" t="s">
        <v>165</v>
      </c>
      <c r="D97" s="16" t="s">
        <v>9</v>
      </c>
      <c r="E97" s="28">
        <f t="shared" si="5"/>
        <v>10</v>
      </c>
      <c r="F97" s="9"/>
      <c r="G97" s="11">
        <f t="shared" si="6"/>
        <v>10</v>
      </c>
      <c r="H97">
        <f>COUNTIF($B$10:B97,B97)</f>
        <v>1</v>
      </c>
      <c r="I97">
        <v>10</v>
      </c>
      <c r="J97" s="4" t="s">
        <v>965</v>
      </c>
    </row>
    <row r="98" spans="1:10" ht="20.100000000000001" customHeight="1" x14ac:dyDescent="0.25">
      <c r="A98" s="10">
        <f>+IF(G98&gt;0,MAX($A$8:A97)+1,0)</f>
        <v>88</v>
      </c>
      <c r="B98" s="9" t="s">
        <v>389</v>
      </c>
      <c r="C98" s="15" t="s">
        <v>166</v>
      </c>
      <c r="D98" s="16" t="s">
        <v>167</v>
      </c>
      <c r="E98" s="28">
        <f t="shared" si="5"/>
        <v>1269</v>
      </c>
      <c r="F98" s="9"/>
      <c r="G98" s="11">
        <f t="shared" si="6"/>
        <v>1269</v>
      </c>
      <c r="H98">
        <f>COUNTIF($B$10:B98,B98)</f>
        <v>1</v>
      </c>
      <c r="I98">
        <v>1269</v>
      </c>
      <c r="J98" s="4" t="s">
        <v>965</v>
      </c>
    </row>
    <row r="99" spans="1:10" ht="20.100000000000001" customHeight="1" x14ac:dyDescent="0.25">
      <c r="A99" s="10">
        <f>+IF(G99&gt;0,MAX($A$8:A98)+1,0)</f>
        <v>89</v>
      </c>
      <c r="B99" s="9" t="s">
        <v>926</v>
      </c>
      <c r="C99" s="15" t="s">
        <v>168</v>
      </c>
      <c r="D99" s="16" t="s">
        <v>167</v>
      </c>
      <c r="E99" s="28">
        <f t="shared" si="5"/>
        <v>779</v>
      </c>
      <c r="F99" s="9"/>
      <c r="G99" s="11">
        <f t="shared" si="6"/>
        <v>779</v>
      </c>
      <c r="H99">
        <f>COUNTIF($B$10:B99,B99)</f>
        <v>1</v>
      </c>
      <c r="I99">
        <v>779</v>
      </c>
      <c r="J99" s="4" t="s">
        <v>965</v>
      </c>
    </row>
    <row r="100" spans="1:10" ht="20.100000000000001" customHeight="1" x14ac:dyDescent="0.25">
      <c r="A100" s="10">
        <f>+IF(G100&gt;0,MAX($A$8:A99)+1,0)</f>
        <v>90</v>
      </c>
      <c r="B100" s="9" t="s">
        <v>390</v>
      </c>
      <c r="C100" s="15" t="s">
        <v>169</v>
      </c>
      <c r="D100" s="16" t="s">
        <v>167</v>
      </c>
      <c r="E100" s="28">
        <f t="shared" si="5"/>
        <v>0</v>
      </c>
      <c r="F100" s="9">
        <v>100</v>
      </c>
      <c r="G100" s="11">
        <f t="shared" si="6"/>
        <v>100</v>
      </c>
      <c r="H100">
        <f>COUNTIF($B$10:B100,B100)</f>
        <v>1</v>
      </c>
      <c r="I100">
        <v>0</v>
      </c>
      <c r="J100" s="4" t="s">
        <v>965</v>
      </c>
    </row>
    <row r="101" spans="1:10" ht="20.100000000000001" customHeight="1" x14ac:dyDescent="0.25">
      <c r="A101" s="10">
        <f>+IF(G101&gt;0,MAX($A$8:A100)+1,0)</f>
        <v>91</v>
      </c>
      <c r="B101" s="34" t="s">
        <v>974</v>
      </c>
      <c r="C101" s="35" t="s">
        <v>975</v>
      </c>
      <c r="D101" s="36" t="s">
        <v>167</v>
      </c>
      <c r="E101" s="37"/>
      <c r="F101" s="34">
        <v>100</v>
      </c>
      <c r="G101" s="11">
        <f t="shared" ref="G101:G102" si="7">+F101+E101</f>
        <v>100</v>
      </c>
      <c r="H101">
        <f>COUNTIF($B$10:B101,B101)</f>
        <v>1</v>
      </c>
      <c r="I101">
        <v>0</v>
      </c>
      <c r="J101" s="4" t="s">
        <v>965</v>
      </c>
    </row>
    <row r="102" spans="1:10" ht="20.100000000000001" customHeight="1" x14ac:dyDescent="0.25">
      <c r="A102" s="10">
        <f>+IF(G102&gt;0,MAX($A$8:A101)+1,0)</f>
        <v>92</v>
      </c>
      <c r="B102" s="9" t="s">
        <v>391</v>
      </c>
      <c r="C102" s="15" t="s">
        <v>170</v>
      </c>
      <c r="D102" s="16" t="s">
        <v>3</v>
      </c>
      <c r="E102" s="28">
        <f t="shared" si="5"/>
        <v>0</v>
      </c>
      <c r="F102" s="9">
        <v>2000</v>
      </c>
      <c r="G102" s="11">
        <f t="shared" si="7"/>
        <v>2000</v>
      </c>
      <c r="H102">
        <f>COUNTIF($B$10:B102,B102)</f>
        <v>1</v>
      </c>
      <c r="I102">
        <v>0</v>
      </c>
      <c r="J102" s="4" t="s">
        <v>965</v>
      </c>
    </row>
    <row r="103" spans="1:10" ht="20.100000000000001" customHeight="1" x14ac:dyDescent="0.25">
      <c r="A103" s="10">
        <f>+IF(G103&gt;0,MAX($A$8:A102)+1,0)</f>
        <v>93</v>
      </c>
      <c r="B103" s="9" t="s">
        <v>392</v>
      </c>
      <c r="C103" s="15" t="s">
        <v>171</v>
      </c>
      <c r="D103" s="16" t="s">
        <v>6</v>
      </c>
      <c r="E103" s="28">
        <f t="shared" si="5"/>
        <v>159</v>
      </c>
      <c r="F103" s="9"/>
      <c r="G103" s="11">
        <f t="shared" si="6"/>
        <v>159</v>
      </c>
      <c r="H103">
        <f>COUNTIF($B$10:B103,B103)</f>
        <v>1</v>
      </c>
      <c r="I103">
        <v>159</v>
      </c>
      <c r="J103" s="4" t="s">
        <v>965</v>
      </c>
    </row>
    <row r="104" spans="1:10" ht="20.100000000000001" customHeight="1" x14ac:dyDescent="0.25">
      <c r="A104" s="10">
        <f>+IF(G104&gt;0,MAX($A$8:A103)+1,0)</f>
        <v>94</v>
      </c>
      <c r="B104" s="9" t="s">
        <v>393</v>
      </c>
      <c r="C104" s="15" t="s">
        <v>172</v>
      </c>
      <c r="D104" s="16" t="s">
        <v>3</v>
      </c>
      <c r="E104" s="28">
        <f t="shared" si="5"/>
        <v>0</v>
      </c>
      <c r="F104" s="9">
        <v>10</v>
      </c>
      <c r="G104" s="11">
        <f t="shared" si="6"/>
        <v>10</v>
      </c>
      <c r="H104">
        <f>COUNTIF($B$10:B104,B104)</f>
        <v>1</v>
      </c>
      <c r="I104">
        <v>0</v>
      </c>
      <c r="J104" s="4" t="s">
        <v>965</v>
      </c>
    </row>
    <row r="105" spans="1:10" ht="20.100000000000001" customHeight="1" x14ac:dyDescent="0.25">
      <c r="A105" s="10">
        <f>+IF(G105&gt;0,MAX($A$8:A104)+1,0)</f>
        <v>95</v>
      </c>
      <c r="B105" s="9" t="s">
        <v>394</v>
      </c>
      <c r="C105" s="15" t="s">
        <v>173</v>
      </c>
      <c r="D105" s="16" t="s">
        <v>3</v>
      </c>
      <c r="E105" s="28">
        <f t="shared" si="5"/>
        <v>21</v>
      </c>
      <c r="F105" s="9"/>
      <c r="G105" s="11">
        <f t="shared" si="6"/>
        <v>21</v>
      </c>
      <c r="H105">
        <f>COUNTIF($B$10:B105,B105)</f>
        <v>1</v>
      </c>
      <c r="I105">
        <v>21</v>
      </c>
      <c r="J105" s="4" t="s">
        <v>965</v>
      </c>
    </row>
    <row r="106" spans="1:10" ht="20.100000000000001" customHeight="1" x14ac:dyDescent="0.25">
      <c r="A106" s="10">
        <f>+IF(G106&gt;0,MAX($A$8:A105)+1,0)</f>
        <v>96</v>
      </c>
      <c r="B106" s="9" t="s">
        <v>395</v>
      </c>
      <c r="C106" s="15" t="s">
        <v>174</v>
      </c>
      <c r="D106" s="16" t="s">
        <v>3</v>
      </c>
      <c r="E106" s="28">
        <f t="shared" si="5"/>
        <v>263</v>
      </c>
      <c r="F106" s="9">
        <v>37</v>
      </c>
      <c r="G106" s="11">
        <f t="shared" si="6"/>
        <v>300</v>
      </c>
      <c r="H106">
        <f>COUNTIF($B$10:B106,B106)</f>
        <v>1</v>
      </c>
      <c r="I106">
        <v>263</v>
      </c>
      <c r="J106" s="4" t="s">
        <v>965</v>
      </c>
    </row>
    <row r="107" spans="1:10" ht="20.100000000000001" customHeight="1" x14ac:dyDescent="0.25">
      <c r="A107" s="10">
        <f>+IF(G107&gt;0,MAX($A$8:A106)+1,0)</f>
        <v>97</v>
      </c>
      <c r="B107" s="9" t="s">
        <v>396</v>
      </c>
      <c r="C107" s="15" t="s">
        <v>175</v>
      </c>
      <c r="D107" s="16" t="s">
        <v>3</v>
      </c>
      <c r="E107" s="28">
        <f t="shared" si="5"/>
        <v>462</v>
      </c>
      <c r="F107" s="9"/>
      <c r="G107" s="11">
        <f t="shared" si="6"/>
        <v>462</v>
      </c>
      <c r="H107">
        <f>COUNTIF($B$10:B107,B107)</f>
        <v>1</v>
      </c>
      <c r="I107">
        <v>462</v>
      </c>
      <c r="J107" s="4" t="s">
        <v>965</v>
      </c>
    </row>
    <row r="108" spans="1:10" ht="20.100000000000001" customHeight="1" x14ac:dyDescent="0.25">
      <c r="A108" s="10">
        <f>+IF(G108&gt;0,MAX($A$8:A107)+1,0)</f>
        <v>98</v>
      </c>
      <c r="B108" s="9" t="s">
        <v>397</v>
      </c>
      <c r="C108" s="15" t="s">
        <v>176</v>
      </c>
      <c r="D108" s="16" t="s">
        <v>8</v>
      </c>
      <c r="E108" s="28">
        <f t="shared" si="5"/>
        <v>20</v>
      </c>
      <c r="F108" s="9"/>
      <c r="G108" s="11">
        <f t="shared" si="6"/>
        <v>20</v>
      </c>
      <c r="H108">
        <f>COUNTIF($B$10:B108,B108)</f>
        <v>1</v>
      </c>
      <c r="I108">
        <v>20</v>
      </c>
      <c r="J108" s="4" t="s">
        <v>965</v>
      </c>
    </row>
    <row r="109" spans="1:10" ht="20.100000000000001" customHeight="1" x14ac:dyDescent="0.25">
      <c r="A109" s="10">
        <f>+IF(G109&gt;0,MAX($A$8:A108)+1,0)</f>
        <v>99</v>
      </c>
      <c r="B109" s="9" t="s">
        <v>398</v>
      </c>
      <c r="C109" s="15" t="s">
        <v>177</v>
      </c>
      <c r="D109" s="16" t="s">
        <v>167</v>
      </c>
      <c r="E109" s="28">
        <f t="shared" si="5"/>
        <v>232</v>
      </c>
      <c r="F109" s="9"/>
      <c r="G109" s="11">
        <f t="shared" si="6"/>
        <v>232</v>
      </c>
      <c r="H109">
        <f>COUNTIF($B$10:B109,B109)</f>
        <v>1</v>
      </c>
      <c r="I109">
        <v>232</v>
      </c>
      <c r="J109" s="4" t="s">
        <v>965</v>
      </c>
    </row>
    <row r="110" spans="1:10" ht="20.100000000000001" customHeight="1" x14ac:dyDescent="0.25">
      <c r="A110" s="10">
        <f>+IF(G110&gt;0,MAX($A$8:A109)+1,0)</f>
        <v>100</v>
      </c>
      <c r="B110" s="9" t="s">
        <v>399</v>
      </c>
      <c r="C110" s="15" t="s">
        <v>178</v>
      </c>
      <c r="D110" s="16" t="s">
        <v>167</v>
      </c>
      <c r="E110" s="28">
        <f t="shared" si="5"/>
        <v>45</v>
      </c>
      <c r="F110" s="9"/>
      <c r="G110" s="11">
        <f t="shared" si="6"/>
        <v>45</v>
      </c>
      <c r="H110">
        <f>COUNTIF($B$10:B110,B110)</f>
        <v>1</v>
      </c>
      <c r="I110">
        <v>45</v>
      </c>
      <c r="J110" s="4" t="s">
        <v>965</v>
      </c>
    </row>
    <row r="111" spans="1:10" ht="20.100000000000001" customHeight="1" x14ac:dyDescent="0.25">
      <c r="A111" s="10">
        <f>+IF(G111&gt;0,MAX($A$8:A110)+1,0)</f>
        <v>101</v>
      </c>
      <c r="B111" s="9" t="s">
        <v>400</v>
      </c>
      <c r="C111" s="15" t="s">
        <v>179</v>
      </c>
      <c r="D111" s="16" t="s">
        <v>167</v>
      </c>
      <c r="E111" s="28">
        <f t="shared" si="5"/>
        <v>1700</v>
      </c>
      <c r="F111" s="9">
        <v>300</v>
      </c>
      <c r="G111" s="11">
        <f t="shared" si="6"/>
        <v>2000</v>
      </c>
      <c r="H111">
        <f>COUNTIF($B$10:B111,B111)</f>
        <v>1</v>
      </c>
      <c r="I111">
        <v>1700</v>
      </c>
      <c r="J111" s="4" t="s">
        <v>965</v>
      </c>
    </row>
    <row r="112" spans="1:10" ht="20.100000000000001" customHeight="1" x14ac:dyDescent="0.25">
      <c r="A112" s="10">
        <f>+IF(G112&gt;0,MAX($A$8:A111)+1,0)</f>
        <v>102</v>
      </c>
      <c r="B112" s="9" t="s">
        <v>401</v>
      </c>
      <c r="C112" s="15" t="s">
        <v>180</v>
      </c>
      <c r="D112" s="16" t="s">
        <v>3</v>
      </c>
      <c r="E112" s="28">
        <f t="shared" si="5"/>
        <v>30</v>
      </c>
      <c r="F112" s="9"/>
      <c r="G112" s="11">
        <f t="shared" si="6"/>
        <v>30</v>
      </c>
      <c r="H112">
        <f>COUNTIF($B$10:B112,B112)</f>
        <v>1</v>
      </c>
      <c r="I112">
        <v>30</v>
      </c>
      <c r="J112" s="4" t="s">
        <v>965</v>
      </c>
    </row>
    <row r="113" spans="1:10" ht="20.100000000000001" customHeight="1" x14ac:dyDescent="0.25">
      <c r="A113" s="10">
        <f>+IF(G113&gt;0,MAX($A$8:A112)+1,0)</f>
        <v>103</v>
      </c>
      <c r="B113" s="9" t="s">
        <v>402</v>
      </c>
      <c r="C113" s="15" t="s">
        <v>181</v>
      </c>
      <c r="D113" s="16" t="s">
        <v>3</v>
      </c>
      <c r="E113" s="28">
        <f t="shared" si="5"/>
        <v>25</v>
      </c>
      <c r="F113" s="9"/>
      <c r="G113" s="11">
        <f t="shared" si="6"/>
        <v>25</v>
      </c>
      <c r="H113">
        <f>COUNTIF($B$10:B113,B113)</f>
        <v>1</v>
      </c>
      <c r="I113">
        <v>25</v>
      </c>
      <c r="J113" s="4" t="s">
        <v>965</v>
      </c>
    </row>
    <row r="114" spans="1:10" ht="20.100000000000001" customHeight="1" x14ac:dyDescent="0.25">
      <c r="A114" s="10">
        <f>+IF(G114&gt;0,MAX($A$8:A113)+1,0)</f>
        <v>104</v>
      </c>
      <c r="B114" s="9" t="s">
        <v>403</v>
      </c>
      <c r="C114" s="15" t="s">
        <v>182</v>
      </c>
      <c r="D114" s="16" t="s">
        <v>3</v>
      </c>
      <c r="E114" s="28">
        <f t="shared" si="5"/>
        <v>23</v>
      </c>
      <c r="F114" s="9"/>
      <c r="G114" s="11">
        <f t="shared" si="6"/>
        <v>23</v>
      </c>
      <c r="H114">
        <f>COUNTIF($B$10:B114,B114)</f>
        <v>1</v>
      </c>
      <c r="I114">
        <v>23</v>
      </c>
      <c r="J114" s="4" t="s">
        <v>965</v>
      </c>
    </row>
    <row r="115" spans="1:10" ht="20.100000000000001" customHeight="1" x14ac:dyDescent="0.25">
      <c r="A115" s="10">
        <f>+IF(G115&gt;0,MAX($A$8:A114)+1,0)</f>
        <v>105</v>
      </c>
      <c r="B115" s="9" t="s">
        <v>927</v>
      </c>
      <c r="C115" s="15" t="s">
        <v>183</v>
      </c>
      <c r="D115" s="16" t="s">
        <v>3</v>
      </c>
      <c r="E115" s="28">
        <f t="shared" si="5"/>
        <v>795</v>
      </c>
      <c r="F115" s="9"/>
      <c r="G115" s="11">
        <f t="shared" si="6"/>
        <v>795</v>
      </c>
      <c r="H115">
        <f>COUNTIF($B$10:B115,B115)</f>
        <v>1</v>
      </c>
      <c r="I115">
        <v>795</v>
      </c>
      <c r="J115" s="4" t="s">
        <v>965</v>
      </c>
    </row>
    <row r="116" spans="1:10" ht="20.100000000000001" customHeight="1" x14ac:dyDescent="0.25">
      <c r="A116" s="10">
        <f>+IF(G116&gt;0,MAX($A$8:A115)+1,0)</f>
        <v>106</v>
      </c>
      <c r="B116" s="9" t="s">
        <v>406</v>
      </c>
      <c r="C116" s="15" t="s">
        <v>184</v>
      </c>
      <c r="D116" s="16" t="s">
        <v>3</v>
      </c>
      <c r="E116" s="28">
        <f t="shared" si="5"/>
        <v>85</v>
      </c>
      <c r="F116" s="9"/>
      <c r="G116" s="11">
        <f t="shared" si="6"/>
        <v>85</v>
      </c>
      <c r="H116">
        <f>COUNTIF($B$10:B116,B116)</f>
        <v>1</v>
      </c>
      <c r="I116">
        <v>85</v>
      </c>
      <c r="J116" s="4" t="s">
        <v>965</v>
      </c>
    </row>
    <row r="117" spans="1:10" ht="20.100000000000001" customHeight="1" x14ac:dyDescent="0.25">
      <c r="A117" s="10">
        <f>+IF(G117&gt;0,MAX($A$8:A116)+1,0)</f>
        <v>107</v>
      </c>
      <c r="B117" s="9" t="s">
        <v>405</v>
      </c>
      <c r="C117" s="15" t="s">
        <v>185</v>
      </c>
      <c r="D117" s="16" t="s">
        <v>3</v>
      </c>
      <c r="E117" s="28">
        <f t="shared" si="5"/>
        <v>250</v>
      </c>
      <c r="F117" s="9"/>
      <c r="G117" s="11">
        <f t="shared" si="6"/>
        <v>250</v>
      </c>
      <c r="H117">
        <f>COUNTIF($B$10:B117,B117)</f>
        <v>1</v>
      </c>
      <c r="I117">
        <v>250</v>
      </c>
      <c r="J117" s="4" t="s">
        <v>965</v>
      </c>
    </row>
    <row r="118" spans="1:10" ht="20.100000000000001" customHeight="1" x14ac:dyDescent="0.25">
      <c r="A118" s="10">
        <f>+IF(G118&gt;0,MAX($A$8:A117)+1,0)</f>
        <v>108</v>
      </c>
      <c r="B118" s="9" t="s">
        <v>404</v>
      </c>
      <c r="C118" s="15" t="s">
        <v>186</v>
      </c>
      <c r="D118" s="16" t="s">
        <v>3</v>
      </c>
      <c r="E118" s="28">
        <f t="shared" si="5"/>
        <v>137</v>
      </c>
      <c r="F118" s="9"/>
      <c r="G118" s="11">
        <f t="shared" si="6"/>
        <v>137</v>
      </c>
      <c r="H118">
        <f>COUNTIF($B$10:B118,B118)</f>
        <v>1</v>
      </c>
      <c r="I118">
        <v>137</v>
      </c>
      <c r="J118" s="4" t="s">
        <v>965</v>
      </c>
    </row>
    <row r="119" spans="1:10" ht="20.100000000000001" customHeight="1" x14ac:dyDescent="0.25">
      <c r="A119" s="10">
        <f>+IF(G119&gt;0,MAX($A$8:A118)+1,0)</f>
        <v>109</v>
      </c>
      <c r="B119" s="9" t="s">
        <v>407</v>
      </c>
      <c r="C119" s="15" t="s">
        <v>187</v>
      </c>
      <c r="D119" s="16" t="s">
        <v>4</v>
      </c>
      <c r="E119" s="28">
        <f t="shared" si="5"/>
        <v>10</v>
      </c>
      <c r="F119" s="9"/>
      <c r="G119" s="11">
        <f t="shared" si="6"/>
        <v>10</v>
      </c>
      <c r="H119">
        <f>COUNTIF($B$10:B119,B119)</f>
        <v>1</v>
      </c>
      <c r="I119">
        <v>10</v>
      </c>
      <c r="J119" s="4" t="s">
        <v>965</v>
      </c>
    </row>
    <row r="120" spans="1:10" ht="20.100000000000001" customHeight="1" x14ac:dyDescent="0.25">
      <c r="A120" s="10">
        <f>+IF(G120&gt;0,MAX($A$8:A119)+1,0)</f>
        <v>110</v>
      </c>
      <c r="B120" s="9" t="s">
        <v>408</v>
      </c>
      <c r="C120" s="15" t="s">
        <v>188</v>
      </c>
      <c r="D120" s="16" t="s">
        <v>4</v>
      </c>
      <c r="E120" s="28">
        <f t="shared" si="5"/>
        <v>9765</v>
      </c>
      <c r="F120" s="9"/>
      <c r="G120" s="11">
        <f t="shared" si="6"/>
        <v>9765</v>
      </c>
      <c r="H120">
        <f>COUNTIF($B$10:B120,B120)</f>
        <v>1</v>
      </c>
      <c r="I120">
        <v>9765</v>
      </c>
      <c r="J120" s="4" t="s">
        <v>965</v>
      </c>
    </row>
    <row r="121" spans="1:10" ht="20.100000000000001" customHeight="1" x14ac:dyDescent="0.25">
      <c r="A121" s="10">
        <f>+IF(G121&gt;0,MAX($A$8:A120)+1,0)</f>
        <v>111</v>
      </c>
      <c r="B121" s="9" t="s">
        <v>410</v>
      </c>
      <c r="C121" s="15" t="s">
        <v>189</v>
      </c>
      <c r="D121" s="16" t="s">
        <v>4</v>
      </c>
      <c r="E121" s="28">
        <f t="shared" si="5"/>
        <v>9174</v>
      </c>
      <c r="F121" s="9"/>
      <c r="G121" s="11">
        <f t="shared" si="6"/>
        <v>9174</v>
      </c>
      <c r="H121">
        <f>COUNTIF($B$10:B121,B121)</f>
        <v>1</v>
      </c>
      <c r="I121">
        <v>9174</v>
      </c>
      <c r="J121" s="4" t="s">
        <v>965</v>
      </c>
    </row>
    <row r="122" spans="1:10" ht="20.100000000000001" customHeight="1" x14ac:dyDescent="0.25">
      <c r="A122" s="10">
        <f>+IF(G122&gt;0,MAX($A$8:A121)+1,0)</f>
        <v>112</v>
      </c>
      <c r="B122" s="9" t="s">
        <v>409</v>
      </c>
      <c r="C122" s="15" t="s">
        <v>190</v>
      </c>
      <c r="D122" s="16" t="s">
        <v>9</v>
      </c>
      <c r="E122" s="28">
        <f t="shared" si="5"/>
        <v>85</v>
      </c>
      <c r="F122" s="9"/>
      <c r="G122" s="11">
        <f t="shared" si="6"/>
        <v>85</v>
      </c>
      <c r="H122">
        <f>COUNTIF($B$10:B122,B122)</f>
        <v>1</v>
      </c>
      <c r="I122">
        <v>85</v>
      </c>
      <c r="J122" s="4" t="s">
        <v>965</v>
      </c>
    </row>
    <row r="123" spans="1:10" ht="20.100000000000001" customHeight="1" x14ac:dyDescent="0.25">
      <c r="A123" s="10">
        <f>+IF(G123&gt;0,MAX($A$8:A122)+1,0)</f>
        <v>113</v>
      </c>
      <c r="B123" s="9" t="s">
        <v>411</v>
      </c>
      <c r="C123" s="15" t="s">
        <v>191</v>
      </c>
      <c r="D123" s="16" t="s">
        <v>3</v>
      </c>
      <c r="E123" s="28">
        <f t="shared" si="5"/>
        <v>147</v>
      </c>
      <c r="F123" s="9"/>
      <c r="G123" s="11">
        <f t="shared" si="6"/>
        <v>147</v>
      </c>
      <c r="H123">
        <f>COUNTIF($B$10:B123,B123)</f>
        <v>1</v>
      </c>
      <c r="I123">
        <v>147</v>
      </c>
      <c r="J123" s="4" t="s">
        <v>965</v>
      </c>
    </row>
    <row r="124" spans="1:10" ht="20.100000000000001" customHeight="1" x14ac:dyDescent="0.25">
      <c r="A124" s="10">
        <f>+IF(G124&gt;0,MAX($A$8:A123)+1,0)</f>
        <v>114</v>
      </c>
      <c r="B124" s="9" t="s">
        <v>412</v>
      </c>
      <c r="C124" s="15" t="s">
        <v>192</v>
      </c>
      <c r="D124" s="16" t="s">
        <v>3</v>
      </c>
      <c r="E124" s="28">
        <f t="shared" si="5"/>
        <v>8</v>
      </c>
      <c r="F124" s="9"/>
      <c r="G124" s="11">
        <f t="shared" si="6"/>
        <v>8</v>
      </c>
      <c r="H124">
        <f>COUNTIF($B$10:B124,B124)</f>
        <v>1</v>
      </c>
      <c r="I124">
        <v>8</v>
      </c>
      <c r="J124" s="4" t="s">
        <v>965</v>
      </c>
    </row>
    <row r="125" spans="1:10" ht="20.100000000000001" customHeight="1" x14ac:dyDescent="0.25">
      <c r="A125" s="10">
        <f>+IF(G125&gt;0,MAX($A$8:A124)+1,0)</f>
        <v>115</v>
      </c>
      <c r="B125" s="9" t="s">
        <v>413</v>
      </c>
      <c r="C125" s="15" t="s">
        <v>193</v>
      </c>
      <c r="D125" s="16" t="s">
        <v>3</v>
      </c>
      <c r="E125" s="28">
        <f t="shared" si="5"/>
        <v>150</v>
      </c>
      <c r="F125" s="9"/>
      <c r="G125" s="11">
        <f t="shared" si="6"/>
        <v>150</v>
      </c>
      <c r="H125">
        <f>COUNTIF($B$10:B125,B125)</f>
        <v>1</v>
      </c>
      <c r="I125">
        <v>150</v>
      </c>
      <c r="J125" s="4" t="s">
        <v>965</v>
      </c>
    </row>
    <row r="126" spans="1:10" ht="20.100000000000001" customHeight="1" x14ac:dyDescent="0.25">
      <c r="A126" s="10">
        <f>+IF(G126&gt;0,MAX($A$8:A125)+1,0)</f>
        <v>116</v>
      </c>
      <c r="B126" s="9" t="s">
        <v>414</v>
      </c>
      <c r="C126" s="15" t="s">
        <v>194</v>
      </c>
      <c r="D126" s="16" t="s">
        <v>3</v>
      </c>
      <c r="E126" s="28">
        <f t="shared" si="5"/>
        <v>113</v>
      </c>
      <c r="F126" s="9"/>
      <c r="G126" s="11">
        <f t="shared" si="6"/>
        <v>113</v>
      </c>
      <c r="H126">
        <f>COUNTIF($B$10:B126,B126)</f>
        <v>1</v>
      </c>
      <c r="I126">
        <v>113</v>
      </c>
      <c r="J126" s="4" t="s">
        <v>965</v>
      </c>
    </row>
    <row r="127" spans="1:10" ht="20.100000000000001" customHeight="1" x14ac:dyDescent="0.25">
      <c r="A127" s="10">
        <f>+IF(G127&gt;0,MAX($A$8:A126)+1,0)</f>
        <v>117</v>
      </c>
      <c r="B127" s="9" t="s">
        <v>415</v>
      </c>
      <c r="C127" s="15" t="s">
        <v>195</v>
      </c>
      <c r="D127" s="16" t="s">
        <v>3</v>
      </c>
      <c r="E127" s="28">
        <f t="shared" si="5"/>
        <v>343</v>
      </c>
      <c r="F127" s="9"/>
      <c r="G127" s="11">
        <f t="shared" si="6"/>
        <v>343</v>
      </c>
      <c r="H127">
        <f>COUNTIF($B$10:B127,B127)</f>
        <v>1</v>
      </c>
      <c r="I127">
        <v>343</v>
      </c>
      <c r="J127" s="4" t="s">
        <v>965</v>
      </c>
    </row>
    <row r="128" spans="1:10" ht="20.100000000000001" customHeight="1" x14ac:dyDescent="0.25">
      <c r="A128" s="10">
        <f>+IF(G128&gt;0,MAX($A$8:A127)+1,0)</f>
        <v>118</v>
      </c>
      <c r="B128" s="9" t="s">
        <v>416</v>
      </c>
      <c r="C128" s="15" t="s">
        <v>970</v>
      </c>
      <c r="D128" s="16" t="s">
        <v>3</v>
      </c>
      <c r="E128" s="28">
        <f t="shared" si="5"/>
        <v>1</v>
      </c>
      <c r="F128" s="9">
        <v>29</v>
      </c>
      <c r="G128" s="11">
        <f t="shared" si="6"/>
        <v>30</v>
      </c>
      <c r="H128">
        <f>COUNTIF($B$10:B128,B128)</f>
        <v>1</v>
      </c>
      <c r="I128">
        <v>1</v>
      </c>
      <c r="J128" s="4" t="s">
        <v>965</v>
      </c>
    </row>
    <row r="129" spans="1:10" ht="20.100000000000001" customHeight="1" x14ac:dyDescent="0.25">
      <c r="A129" s="10">
        <f>+IF(G129&gt;0,MAX($A$8:A128)+1,0)</f>
        <v>119</v>
      </c>
      <c r="B129" s="9" t="s">
        <v>417</v>
      </c>
      <c r="C129" s="15" t="s">
        <v>197</v>
      </c>
      <c r="D129" s="16" t="s">
        <v>3</v>
      </c>
      <c r="E129" s="28">
        <f t="shared" si="5"/>
        <v>18274</v>
      </c>
      <c r="F129" s="9"/>
      <c r="G129" s="11">
        <f t="shared" si="6"/>
        <v>18274</v>
      </c>
      <c r="H129">
        <f>COUNTIF($B$10:B129,B129)</f>
        <v>1</v>
      </c>
      <c r="I129">
        <v>18274</v>
      </c>
      <c r="J129" s="4" t="s">
        <v>965</v>
      </c>
    </row>
    <row r="130" spans="1:10" ht="20.100000000000001" customHeight="1" x14ac:dyDescent="0.25">
      <c r="A130" s="10">
        <f>+IF(G130&gt;0,MAX($A$8:A129)+1,0)</f>
        <v>120</v>
      </c>
      <c r="B130" s="9" t="s">
        <v>418</v>
      </c>
      <c r="C130" s="15" t="s">
        <v>198</v>
      </c>
      <c r="D130" s="16" t="s">
        <v>3</v>
      </c>
      <c r="E130" s="28">
        <f t="shared" si="5"/>
        <v>5169</v>
      </c>
      <c r="F130" s="9"/>
      <c r="G130" s="11">
        <f t="shared" si="6"/>
        <v>5169</v>
      </c>
      <c r="H130">
        <f>COUNTIF($B$10:B130,B130)</f>
        <v>1</v>
      </c>
      <c r="I130">
        <v>5169</v>
      </c>
      <c r="J130" s="4" t="s">
        <v>965</v>
      </c>
    </row>
    <row r="131" spans="1:10" ht="20.100000000000001" customHeight="1" x14ac:dyDescent="0.25">
      <c r="A131" s="10">
        <f>+IF(G131&gt;0,MAX($A$8:A130)+1,0)</f>
        <v>121</v>
      </c>
      <c r="B131" s="9" t="s">
        <v>419</v>
      </c>
      <c r="C131" s="15" t="s">
        <v>199</v>
      </c>
      <c r="D131" s="16" t="s">
        <v>3</v>
      </c>
      <c r="E131" s="28">
        <f t="shared" si="5"/>
        <v>31</v>
      </c>
      <c r="F131" s="9"/>
      <c r="G131" s="11">
        <f t="shared" si="6"/>
        <v>31</v>
      </c>
      <c r="H131">
        <f>COUNTIF($B$10:B131,B131)</f>
        <v>1</v>
      </c>
      <c r="I131">
        <v>31</v>
      </c>
      <c r="J131" s="4" t="s">
        <v>965</v>
      </c>
    </row>
    <row r="132" spans="1:10" ht="20.100000000000001" customHeight="1" x14ac:dyDescent="0.25">
      <c r="A132" s="10">
        <f>+IF(G132&gt;0,MAX($A$8:A131)+1,0)</f>
        <v>122</v>
      </c>
      <c r="B132" s="9" t="s">
        <v>420</v>
      </c>
      <c r="C132" s="15" t="s">
        <v>200</v>
      </c>
      <c r="D132" s="16" t="s">
        <v>3</v>
      </c>
      <c r="E132" s="28">
        <f t="shared" si="5"/>
        <v>282</v>
      </c>
      <c r="F132" s="9"/>
      <c r="G132" s="11">
        <f t="shared" si="6"/>
        <v>282</v>
      </c>
      <c r="H132">
        <f>COUNTIF($B$10:B132,B132)</f>
        <v>1</v>
      </c>
      <c r="I132">
        <v>282</v>
      </c>
      <c r="J132" s="4" t="s">
        <v>965</v>
      </c>
    </row>
    <row r="133" spans="1:10" ht="20.100000000000001" customHeight="1" x14ac:dyDescent="0.25">
      <c r="A133" s="10">
        <f>+IF(G133&gt;0,MAX($A$8:A132)+1,0)</f>
        <v>123</v>
      </c>
      <c r="B133" s="9" t="s">
        <v>422</v>
      </c>
      <c r="C133" s="15" t="s">
        <v>201</v>
      </c>
      <c r="D133" s="16" t="s">
        <v>3</v>
      </c>
      <c r="E133" s="28">
        <f t="shared" si="5"/>
        <v>18</v>
      </c>
      <c r="F133" s="9">
        <v>32</v>
      </c>
      <c r="G133" s="11">
        <f t="shared" si="6"/>
        <v>50</v>
      </c>
      <c r="H133">
        <f>COUNTIF($B$10:B133,B133)</f>
        <v>1</v>
      </c>
      <c r="I133">
        <v>18</v>
      </c>
      <c r="J133" s="4" t="s">
        <v>965</v>
      </c>
    </row>
    <row r="134" spans="1:10" ht="20.100000000000001" customHeight="1" x14ac:dyDescent="0.25">
      <c r="A134" s="10">
        <f>+IF(G134&gt;0,MAX($A$8:A133)+1,0)</f>
        <v>124</v>
      </c>
      <c r="B134" s="9" t="s">
        <v>424</v>
      </c>
      <c r="C134" s="15" t="s">
        <v>202</v>
      </c>
      <c r="D134" s="16" t="s">
        <v>3</v>
      </c>
      <c r="E134" s="28">
        <f t="shared" si="5"/>
        <v>28</v>
      </c>
      <c r="F134" s="9">
        <v>22</v>
      </c>
      <c r="G134" s="11">
        <f t="shared" si="6"/>
        <v>50</v>
      </c>
      <c r="H134">
        <f>COUNTIF($B$10:B134,B134)</f>
        <v>1</v>
      </c>
      <c r="I134">
        <v>28</v>
      </c>
      <c r="J134" s="4" t="s">
        <v>965</v>
      </c>
    </row>
    <row r="135" spans="1:10" ht="20.100000000000001" customHeight="1" x14ac:dyDescent="0.25">
      <c r="A135" s="10">
        <f>+IF(G135&gt;0,MAX($A$8:A134)+1,0)</f>
        <v>125</v>
      </c>
      <c r="B135" s="9" t="s">
        <v>425</v>
      </c>
      <c r="C135" s="15" t="s">
        <v>423</v>
      </c>
      <c r="D135" s="16" t="s">
        <v>3</v>
      </c>
      <c r="E135" s="28">
        <f t="shared" si="5"/>
        <v>25</v>
      </c>
      <c r="F135" s="9"/>
      <c r="G135" s="11">
        <f t="shared" si="6"/>
        <v>25</v>
      </c>
      <c r="H135">
        <f>COUNTIF($B$10:B135,B135)</f>
        <v>1</v>
      </c>
      <c r="I135">
        <v>25</v>
      </c>
      <c r="J135" s="4" t="s">
        <v>965</v>
      </c>
    </row>
    <row r="136" spans="1:10" ht="20.100000000000001" customHeight="1" x14ac:dyDescent="0.25">
      <c r="A136" s="10">
        <f>+IF(G136&gt;0,MAX($A$8:A135)+1,0)</f>
        <v>126</v>
      </c>
      <c r="B136" s="9" t="s">
        <v>426</v>
      </c>
      <c r="C136" s="15" t="s">
        <v>203</v>
      </c>
      <c r="D136" s="16" t="s">
        <v>3</v>
      </c>
      <c r="E136" s="28">
        <f t="shared" si="5"/>
        <v>5</v>
      </c>
      <c r="F136" s="9">
        <v>35</v>
      </c>
      <c r="G136" s="11">
        <f t="shared" si="6"/>
        <v>40</v>
      </c>
      <c r="H136">
        <f>COUNTIF($B$10:B136,B136)</f>
        <v>1</v>
      </c>
      <c r="I136">
        <v>5</v>
      </c>
      <c r="J136" s="4" t="s">
        <v>965</v>
      </c>
    </row>
    <row r="137" spans="1:10" ht="20.100000000000001" customHeight="1" x14ac:dyDescent="0.25">
      <c r="A137" s="10">
        <f>+IF(G137&gt;0,MAX($A$8:A136)+1,0)</f>
        <v>127</v>
      </c>
      <c r="B137" s="9" t="s">
        <v>427</v>
      </c>
      <c r="C137" s="15" t="s">
        <v>204</v>
      </c>
      <c r="D137" s="16" t="s">
        <v>3</v>
      </c>
      <c r="E137" s="28">
        <f t="shared" si="5"/>
        <v>20</v>
      </c>
      <c r="F137" s="9"/>
      <c r="G137" s="11">
        <f t="shared" si="6"/>
        <v>20</v>
      </c>
      <c r="H137">
        <f>COUNTIF($B$10:B137,B137)</f>
        <v>1</v>
      </c>
      <c r="I137">
        <v>20</v>
      </c>
      <c r="J137" s="4" t="s">
        <v>965</v>
      </c>
    </row>
    <row r="138" spans="1:10" ht="20.100000000000001" customHeight="1" x14ac:dyDescent="0.25">
      <c r="A138" s="10">
        <f>+IF(G138&gt;0,MAX($A$8:A137)+1,0)</f>
        <v>128</v>
      </c>
      <c r="B138" s="9" t="s">
        <v>428</v>
      </c>
      <c r="C138" s="15" t="s">
        <v>205</v>
      </c>
      <c r="D138" s="16" t="s">
        <v>3</v>
      </c>
      <c r="E138" s="28">
        <f t="shared" si="5"/>
        <v>20</v>
      </c>
      <c r="F138" s="9"/>
      <c r="G138" s="11">
        <f t="shared" si="6"/>
        <v>20</v>
      </c>
      <c r="H138">
        <f>COUNTIF($B$10:B138,B138)</f>
        <v>1</v>
      </c>
      <c r="I138">
        <v>20</v>
      </c>
      <c r="J138" s="4" t="s">
        <v>965</v>
      </c>
    </row>
    <row r="139" spans="1:10" ht="20.100000000000001" customHeight="1" x14ac:dyDescent="0.25">
      <c r="A139" s="10">
        <f>+IF(G139&gt;0,MAX($A$8:A138)+1,0)</f>
        <v>129</v>
      </c>
      <c r="B139" s="9" t="s">
        <v>421</v>
      </c>
      <c r="C139" s="15" t="s">
        <v>206</v>
      </c>
      <c r="D139" s="16" t="s">
        <v>3</v>
      </c>
      <c r="E139" s="28">
        <f t="shared" si="5"/>
        <v>15000</v>
      </c>
      <c r="F139" s="9"/>
      <c r="G139" s="11">
        <f t="shared" si="6"/>
        <v>15000</v>
      </c>
      <c r="H139">
        <f>COUNTIF($B$10:B139,B139)</f>
        <v>1</v>
      </c>
      <c r="I139">
        <v>15000</v>
      </c>
      <c r="J139" s="4" t="s">
        <v>965</v>
      </c>
    </row>
    <row r="140" spans="1:10" ht="20.100000000000001" customHeight="1" x14ac:dyDescent="0.25">
      <c r="A140" s="10">
        <f>+IF(G140&gt;0,MAX($A$8:A139)+1,0)</f>
        <v>130</v>
      </c>
      <c r="B140" s="9" t="s">
        <v>429</v>
      </c>
      <c r="C140" s="15" t="s">
        <v>207</v>
      </c>
      <c r="D140" s="16" t="s">
        <v>3</v>
      </c>
      <c r="E140" s="28">
        <f t="shared" si="5"/>
        <v>15</v>
      </c>
      <c r="F140" s="9"/>
      <c r="G140" s="11">
        <f t="shared" si="6"/>
        <v>15</v>
      </c>
      <c r="H140">
        <f>COUNTIF($B$10:B140,B140)</f>
        <v>1</v>
      </c>
      <c r="I140">
        <v>15</v>
      </c>
      <c r="J140" s="4" t="s">
        <v>965</v>
      </c>
    </row>
    <row r="141" spans="1:10" ht="20.100000000000001" customHeight="1" x14ac:dyDescent="0.25">
      <c r="A141" s="10">
        <f>+IF(G141&gt;0,MAX($A$8:A140)+1,0)</f>
        <v>131</v>
      </c>
      <c r="B141" s="9" t="s">
        <v>430</v>
      </c>
      <c r="C141" s="15" t="s">
        <v>208</v>
      </c>
      <c r="D141" s="16" t="s">
        <v>3</v>
      </c>
      <c r="E141" s="28">
        <f t="shared" ref="E141:E204" si="8">I141</f>
        <v>29</v>
      </c>
      <c r="F141" s="9"/>
      <c r="G141" s="11">
        <f t="shared" ref="G141:G204" si="9">+F141+E141</f>
        <v>29</v>
      </c>
      <c r="H141">
        <f>COUNTIF($B$10:B141,B141)</f>
        <v>1</v>
      </c>
      <c r="I141">
        <v>29</v>
      </c>
      <c r="J141" s="4" t="s">
        <v>965</v>
      </c>
    </row>
    <row r="142" spans="1:10" ht="20.100000000000001" customHeight="1" x14ac:dyDescent="0.25">
      <c r="A142" s="10">
        <f>+IF(G142&gt;0,MAX($A$8:A141)+1,0)</f>
        <v>132</v>
      </c>
      <c r="B142" s="9" t="s">
        <v>431</v>
      </c>
      <c r="C142" s="15" t="s">
        <v>209</v>
      </c>
      <c r="D142" s="16" t="s">
        <v>3</v>
      </c>
      <c r="E142" s="28">
        <f t="shared" si="8"/>
        <v>54</v>
      </c>
      <c r="F142" s="9"/>
      <c r="G142" s="11">
        <f t="shared" si="9"/>
        <v>54</v>
      </c>
      <c r="H142">
        <f>COUNTIF($B$10:B142,B142)</f>
        <v>1</v>
      </c>
      <c r="I142">
        <v>54</v>
      </c>
      <c r="J142" s="4" t="s">
        <v>965</v>
      </c>
    </row>
    <row r="143" spans="1:10" ht="20.100000000000001" customHeight="1" x14ac:dyDescent="0.25">
      <c r="A143" s="10">
        <f>+IF(G143&gt;0,MAX($A$8:A142)+1,0)</f>
        <v>133</v>
      </c>
      <c r="B143" s="9" t="s">
        <v>432</v>
      </c>
      <c r="C143" s="15" t="s">
        <v>210</v>
      </c>
      <c r="D143" s="16" t="s">
        <v>3</v>
      </c>
      <c r="E143" s="28">
        <f t="shared" si="8"/>
        <v>58</v>
      </c>
      <c r="F143" s="9"/>
      <c r="G143" s="11">
        <f t="shared" si="9"/>
        <v>58</v>
      </c>
      <c r="H143">
        <f>COUNTIF($B$10:B143,B143)</f>
        <v>1</v>
      </c>
      <c r="I143">
        <v>58</v>
      </c>
      <c r="J143" s="4" t="s">
        <v>965</v>
      </c>
    </row>
    <row r="144" spans="1:10" ht="20.100000000000001" customHeight="1" x14ac:dyDescent="0.25">
      <c r="A144" s="10">
        <f>+IF(G144&gt;0,MAX($A$8:A143)+1,0)</f>
        <v>134</v>
      </c>
      <c r="B144" s="9" t="s">
        <v>433</v>
      </c>
      <c r="C144" s="15" t="s">
        <v>211</v>
      </c>
      <c r="D144" s="16" t="s">
        <v>3</v>
      </c>
      <c r="E144" s="28">
        <f t="shared" si="8"/>
        <v>27</v>
      </c>
      <c r="F144" s="9"/>
      <c r="G144" s="11">
        <f t="shared" si="9"/>
        <v>27</v>
      </c>
      <c r="H144">
        <f>COUNTIF($B$10:B144,B144)</f>
        <v>1</v>
      </c>
      <c r="I144">
        <v>27</v>
      </c>
      <c r="J144" s="4" t="s">
        <v>965</v>
      </c>
    </row>
    <row r="145" spans="1:10" ht="20.100000000000001" customHeight="1" x14ac:dyDescent="0.25">
      <c r="A145" s="10">
        <f>+IF(G145&gt;0,MAX($A$8:A144)+1,0)</f>
        <v>135</v>
      </c>
      <c r="B145" s="9" t="s">
        <v>434</v>
      </c>
      <c r="C145" s="15" t="s">
        <v>212</v>
      </c>
      <c r="D145" s="16" t="s">
        <v>135</v>
      </c>
      <c r="E145" s="28">
        <f t="shared" si="8"/>
        <v>13100</v>
      </c>
      <c r="F145" s="9"/>
      <c r="G145" s="11">
        <f t="shared" si="9"/>
        <v>13100</v>
      </c>
      <c r="H145">
        <f>COUNTIF($B$10:B145,B145)</f>
        <v>1</v>
      </c>
      <c r="I145">
        <v>13100</v>
      </c>
      <c r="J145" s="4" t="s">
        <v>965</v>
      </c>
    </row>
    <row r="146" spans="1:10" ht="20.100000000000001" customHeight="1" x14ac:dyDescent="0.25">
      <c r="A146" s="10">
        <f>+IF(G146&gt;0,MAX($A$8:A145)+1,0)</f>
        <v>136</v>
      </c>
      <c r="B146" s="9" t="s">
        <v>435</v>
      </c>
      <c r="C146" s="15" t="s">
        <v>213</v>
      </c>
      <c r="D146" s="16" t="s">
        <v>2</v>
      </c>
      <c r="E146" s="28">
        <f t="shared" si="8"/>
        <v>0</v>
      </c>
      <c r="F146" s="9">
        <v>200</v>
      </c>
      <c r="G146" s="11">
        <f t="shared" si="9"/>
        <v>200</v>
      </c>
      <c r="H146">
        <f>COUNTIF($B$10:B146,B146)</f>
        <v>1</v>
      </c>
      <c r="I146">
        <v>0</v>
      </c>
      <c r="J146" s="4" t="s">
        <v>965</v>
      </c>
    </row>
    <row r="147" spans="1:10" ht="20.100000000000001" customHeight="1" x14ac:dyDescent="0.25">
      <c r="A147" s="10">
        <f>+IF(G147&gt;0,MAX($A$8:A146)+1,0)</f>
        <v>137</v>
      </c>
      <c r="B147" s="9" t="s">
        <v>436</v>
      </c>
      <c r="C147" s="15" t="s">
        <v>214</v>
      </c>
      <c r="D147" s="16" t="s">
        <v>135</v>
      </c>
      <c r="E147" s="28">
        <f t="shared" si="8"/>
        <v>77850</v>
      </c>
      <c r="F147" s="9"/>
      <c r="G147" s="11">
        <f t="shared" si="9"/>
        <v>77850</v>
      </c>
      <c r="H147">
        <f>COUNTIF($B$10:B147,B147)</f>
        <v>1</v>
      </c>
      <c r="I147">
        <v>77850</v>
      </c>
      <c r="J147" s="4" t="s">
        <v>965</v>
      </c>
    </row>
    <row r="148" spans="1:10" ht="20.100000000000001" customHeight="1" x14ac:dyDescent="0.25">
      <c r="A148" s="10">
        <f>+IF(G148&gt;0,MAX($A$8:A147)+1,0)</f>
        <v>138</v>
      </c>
      <c r="B148" s="9" t="s">
        <v>437</v>
      </c>
      <c r="C148" s="15" t="s">
        <v>215</v>
      </c>
      <c r="D148" s="16" t="s">
        <v>135</v>
      </c>
      <c r="E148" s="28">
        <f t="shared" si="8"/>
        <v>0</v>
      </c>
      <c r="F148" s="9">
        <v>5000</v>
      </c>
      <c r="G148" s="11">
        <f t="shared" si="9"/>
        <v>5000</v>
      </c>
      <c r="H148">
        <f>COUNTIF($B$10:B148,B148)</f>
        <v>1</v>
      </c>
      <c r="I148">
        <v>0</v>
      </c>
      <c r="J148" s="4" t="s">
        <v>965</v>
      </c>
    </row>
    <row r="149" spans="1:10" ht="20.100000000000001" customHeight="1" x14ac:dyDescent="0.25">
      <c r="A149" s="10">
        <f>+IF(G149&gt;0,MAX($A$8:A148)+1,0)</f>
        <v>139</v>
      </c>
      <c r="B149" s="9" t="s">
        <v>438</v>
      </c>
      <c r="C149" s="15" t="s">
        <v>216</v>
      </c>
      <c r="D149" s="16" t="s">
        <v>3</v>
      </c>
      <c r="E149" s="28">
        <f t="shared" si="8"/>
        <v>47350</v>
      </c>
      <c r="F149" s="9"/>
      <c r="G149" s="11">
        <f t="shared" si="9"/>
        <v>47350</v>
      </c>
      <c r="H149">
        <f>COUNTIF($B$10:B149,B149)</f>
        <v>1</v>
      </c>
      <c r="I149">
        <v>47350</v>
      </c>
      <c r="J149" s="4" t="s">
        <v>965</v>
      </c>
    </row>
    <row r="150" spans="1:10" ht="20.100000000000001" customHeight="1" x14ac:dyDescent="0.25">
      <c r="A150" s="10">
        <f>+IF(G150&gt;0,MAX($A$8:A149)+1,0)</f>
        <v>140</v>
      </c>
      <c r="B150" s="9" t="s">
        <v>440</v>
      </c>
      <c r="C150" s="15" t="s">
        <v>217</v>
      </c>
      <c r="D150" s="16" t="s">
        <v>3</v>
      </c>
      <c r="E150" s="28">
        <f t="shared" si="8"/>
        <v>1250</v>
      </c>
      <c r="F150" s="9">
        <v>3750</v>
      </c>
      <c r="G150" s="11">
        <f t="shared" si="9"/>
        <v>5000</v>
      </c>
      <c r="H150">
        <f>COUNTIF($B$10:B150,B150)</f>
        <v>1</v>
      </c>
      <c r="I150">
        <v>1250</v>
      </c>
      <c r="J150" s="4" t="s">
        <v>965</v>
      </c>
    </row>
    <row r="151" spans="1:10" ht="20.100000000000001" customHeight="1" x14ac:dyDescent="0.25">
      <c r="A151" s="10">
        <f>+IF(G151&gt;0,MAX($A$8:A150)+1,0)</f>
        <v>141</v>
      </c>
      <c r="B151" s="9" t="s">
        <v>439</v>
      </c>
      <c r="C151" s="15" t="s">
        <v>218</v>
      </c>
      <c r="D151" s="16" t="s">
        <v>3</v>
      </c>
      <c r="E151" s="28">
        <f t="shared" si="8"/>
        <v>339150</v>
      </c>
      <c r="F151" s="9"/>
      <c r="G151" s="11">
        <f t="shared" si="9"/>
        <v>339150</v>
      </c>
      <c r="H151">
        <f>COUNTIF($B$10:B151,B151)</f>
        <v>1</v>
      </c>
      <c r="I151">
        <v>339150</v>
      </c>
      <c r="J151" s="4" t="s">
        <v>965</v>
      </c>
    </row>
    <row r="152" spans="1:10" ht="20.100000000000001" customHeight="1" x14ac:dyDescent="0.25">
      <c r="A152" s="10">
        <f>+IF(G152&gt;0,MAX($A$8:A151)+1,0)</f>
        <v>142</v>
      </c>
      <c r="B152" s="9" t="s">
        <v>441</v>
      </c>
      <c r="C152" s="15" t="s">
        <v>219</v>
      </c>
      <c r="D152" s="16" t="s">
        <v>3</v>
      </c>
      <c r="E152" s="28">
        <f t="shared" si="8"/>
        <v>0</v>
      </c>
      <c r="F152" s="9">
        <v>50</v>
      </c>
      <c r="G152" s="11">
        <f t="shared" si="9"/>
        <v>50</v>
      </c>
      <c r="H152">
        <f>COUNTIF($B$10:B152,B152)</f>
        <v>1</v>
      </c>
      <c r="I152">
        <v>0</v>
      </c>
      <c r="J152" s="4" t="s">
        <v>965</v>
      </c>
    </row>
    <row r="153" spans="1:10" ht="20.100000000000001" customHeight="1" x14ac:dyDescent="0.25">
      <c r="A153" s="10">
        <f>+IF(G153&gt;0,MAX($A$8:A152)+1,0)</f>
        <v>143</v>
      </c>
      <c r="B153" s="9" t="s">
        <v>442</v>
      </c>
      <c r="C153" s="15" t="s">
        <v>220</v>
      </c>
      <c r="D153" s="16" t="s">
        <v>4</v>
      </c>
      <c r="E153" s="28">
        <f t="shared" si="8"/>
        <v>1</v>
      </c>
      <c r="F153" s="9">
        <v>19</v>
      </c>
      <c r="G153" s="11">
        <f t="shared" si="9"/>
        <v>20</v>
      </c>
      <c r="H153">
        <f>COUNTIF($B$10:B153,B153)</f>
        <v>1</v>
      </c>
      <c r="I153">
        <v>1</v>
      </c>
      <c r="J153" s="4" t="s">
        <v>965</v>
      </c>
    </row>
    <row r="154" spans="1:10" ht="20.100000000000001" customHeight="1" x14ac:dyDescent="0.25">
      <c r="A154" s="10">
        <f>+IF(G154&gt;0,MAX($A$8:A153)+1,0)</f>
        <v>144</v>
      </c>
      <c r="B154" s="9" t="s">
        <v>443</v>
      </c>
      <c r="C154" s="17" t="s">
        <v>221</v>
      </c>
      <c r="D154" s="18" t="s">
        <v>164</v>
      </c>
      <c r="E154" s="28">
        <f t="shared" si="8"/>
        <v>0</v>
      </c>
      <c r="F154" s="9">
        <v>50</v>
      </c>
      <c r="G154" s="11">
        <f t="shared" si="9"/>
        <v>50</v>
      </c>
      <c r="H154">
        <f>COUNTIF($B$10:B154,B154)</f>
        <v>1</v>
      </c>
      <c r="I154">
        <v>0</v>
      </c>
      <c r="J154" s="4" t="s">
        <v>965</v>
      </c>
    </row>
    <row r="155" spans="1:10" ht="20.100000000000001" customHeight="1" x14ac:dyDescent="0.25">
      <c r="A155" s="10">
        <f>+IF(G155&gt;0,MAX($A$8:A154)+1,0)</f>
        <v>145</v>
      </c>
      <c r="B155" s="9" t="s">
        <v>444</v>
      </c>
      <c r="C155" s="15" t="s">
        <v>222</v>
      </c>
      <c r="D155" s="16" t="s">
        <v>3</v>
      </c>
      <c r="E155" s="28">
        <f t="shared" si="8"/>
        <v>0</v>
      </c>
      <c r="F155" s="9">
        <v>5</v>
      </c>
      <c r="G155" s="11">
        <f t="shared" si="9"/>
        <v>5</v>
      </c>
      <c r="H155">
        <f>COUNTIF($B$10:B155,B155)</f>
        <v>1</v>
      </c>
      <c r="I155">
        <v>0</v>
      </c>
      <c r="J155" s="4" t="s">
        <v>965</v>
      </c>
    </row>
    <row r="156" spans="1:10" ht="20.100000000000001" customHeight="1" x14ac:dyDescent="0.25">
      <c r="A156" s="10">
        <f>+IF(G156&gt;0,MAX($A$8:A155)+1,0)</f>
        <v>146</v>
      </c>
      <c r="B156" s="9" t="s">
        <v>928</v>
      </c>
      <c r="C156" s="15" t="s">
        <v>223</v>
      </c>
      <c r="D156" s="16" t="s">
        <v>3</v>
      </c>
      <c r="E156" s="28">
        <f t="shared" si="8"/>
        <v>1</v>
      </c>
      <c r="F156" s="9">
        <v>4</v>
      </c>
      <c r="G156" s="11">
        <f t="shared" si="9"/>
        <v>5</v>
      </c>
      <c r="H156">
        <f>COUNTIF($B$10:B156,B156)</f>
        <v>1</v>
      </c>
      <c r="I156">
        <v>1</v>
      </c>
      <c r="J156" s="4" t="s">
        <v>965</v>
      </c>
    </row>
    <row r="157" spans="1:10" ht="20.100000000000001" customHeight="1" x14ac:dyDescent="0.25">
      <c r="A157" s="10">
        <f>+IF(G157&gt;0,MAX($A$8:A156)+1,0)</f>
        <v>147</v>
      </c>
      <c r="B157" s="9" t="s">
        <v>445</v>
      </c>
      <c r="C157" s="15" t="s">
        <v>224</v>
      </c>
      <c r="D157" s="16" t="s">
        <v>3</v>
      </c>
      <c r="E157" s="28">
        <f t="shared" si="8"/>
        <v>60</v>
      </c>
      <c r="F157" s="9"/>
      <c r="G157" s="11">
        <f t="shared" si="9"/>
        <v>60</v>
      </c>
      <c r="H157">
        <f>COUNTIF($B$10:B157,B157)</f>
        <v>1</v>
      </c>
      <c r="I157">
        <v>60</v>
      </c>
      <c r="J157" s="4" t="s">
        <v>965</v>
      </c>
    </row>
    <row r="158" spans="1:10" ht="20.100000000000001" customHeight="1" x14ac:dyDescent="0.25">
      <c r="A158" s="10">
        <f>+IF(G158&gt;0,MAX($A$8:A157)+1,0)</f>
        <v>148</v>
      </c>
      <c r="B158" s="9" t="s">
        <v>446</v>
      </c>
      <c r="C158" s="15" t="s">
        <v>225</v>
      </c>
      <c r="D158" s="16" t="s">
        <v>3</v>
      </c>
      <c r="E158" s="28">
        <f t="shared" si="8"/>
        <v>99</v>
      </c>
      <c r="F158" s="9"/>
      <c r="G158" s="11">
        <f t="shared" si="9"/>
        <v>99</v>
      </c>
      <c r="H158">
        <f>COUNTIF($B$10:B158,B158)</f>
        <v>1</v>
      </c>
      <c r="I158">
        <v>99</v>
      </c>
      <c r="J158" s="4" t="s">
        <v>965</v>
      </c>
    </row>
    <row r="159" spans="1:10" ht="20.100000000000001" customHeight="1" x14ac:dyDescent="0.25">
      <c r="A159" s="10">
        <f>+IF(G159&gt;0,MAX($A$8:A158)+1,0)</f>
        <v>149</v>
      </c>
      <c r="B159" s="9" t="s">
        <v>447</v>
      </c>
      <c r="C159" s="15" t="s">
        <v>226</v>
      </c>
      <c r="D159" s="16" t="s">
        <v>3</v>
      </c>
      <c r="E159" s="28">
        <f t="shared" si="8"/>
        <v>140</v>
      </c>
      <c r="F159" s="9"/>
      <c r="G159" s="11">
        <f t="shared" si="9"/>
        <v>140</v>
      </c>
      <c r="H159">
        <f>COUNTIF($B$10:B159,B159)</f>
        <v>1</v>
      </c>
      <c r="I159">
        <v>140</v>
      </c>
      <c r="J159" s="4" t="s">
        <v>965</v>
      </c>
    </row>
    <row r="160" spans="1:10" ht="20.100000000000001" customHeight="1" x14ac:dyDescent="0.25">
      <c r="A160" s="10">
        <f>+IF(G160&gt;0,MAX($A$8:A159)+1,0)</f>
        <v>150</v>
      </c>
      <c r="B160" s="9" t="s">
        <v>448</v>
      </c>
      <c r="C160" s="15" t="s">
        <v>227</v>
      </c>
      <c r="D160" s="16" t="s">
        <v>3</v>
      </c>
      <c r="E160" s="28">
        <f t="shared" si="8"/>
        <v>0</v>
      </c>
      <c r="F160" s="9">
        <v>50</v>
      </c>
      <c r="G160" s="11">
        <f t="shared" si="9"/>
        <v>50</v>
      </c>
      <c r="H160">
        <f>COUNTIF($B$10:B160,B160)</f>
        <v>1</v>
      </c>
      <c r="I160">
        <v>0</v>
      </c>
      <c r="J160" s="4" t="s">
        <v>965</v>
      </c>
    </row>
    <row r="161" spans="1:10" ht="20.100000000000001" customHeight="1" x14ac:dyDescent="0.25">
      <c r="A161" s="10">
        <f>+IF(G161&gt;0,MAX($A$8:A160)+1,0)</f>
        <v>151</v>
      </c>
      <c r="B161" s="9" t="s">
        <v>449</v>
      </c>
      <c r="C161" s="15" t="s">
        <v>228</v>
      </c>
      <c r="D161" s="16" t="s">
        <v>3</v>
      </c>
      <c r="E161" s="28">
        <f t="shared" si="8"/>
        <v>207600</v>
      </c>
      <c r="F161" s="9"/>
      <c r="G161" s="11">
        <f t="shared" si="9"/>
        <v>207600</v>
      </c>
      <c r="H161">
        <f>COUNTIF($B$10:B161,B161)</f>
        <v>1</v>
      </c>
      <c r="I161">
        <v>207600</v>
      </c>
      <c r="J161" s="4" t="s">
        <v>965</v>
      </c>
    </row>
    <row r="162" spans="1:10" ht="20.100000000000001" customHeight="1" x14ac:dyDescent="0.25">
      <c r="A162" s="10">
        <f>+IF(G162&gt;0,MAX($A$8:A161)+1,0)</f>
        <v>152</v>
      </c>
      <c r="B162" s="9" t="s">
        <v>450</v>
      </c>
      <c r="C162" s="15" t="s">
        <v>229</v>
      </c>
      <c r="D162" s="16" t="s">
        <v>3</v>
      </c>
      <c r="E162" s="28">
        <f t="shared" si="8"/>
        <v>0</v>
      </c>
      <c r="F162" s="9">
        <v>1000</v>
      </c>
      <c r="G162" s="11">
        <f t="shared" si="9"/>
        <v>1000</v>
      </c>
      <c r="H162">
        <f>COUNTIF($B$10:B162,B162)</f>
        <v>1</v>
      </c>
      <c r="I162">
        <v>0</v>
      </c>
      <c r="J162" s="4" t="s">
        <v>965</v>
      </c>
    </row>
    <row r="163" spans="1:10" ht="20.100000000000001" customHeight="1" x14ac:dyDescent="0.25">
      <c r="A163" s="10">
        <f>+IF(G163&gt;0,MAX($A$8:A162)+1,0)</f>
        <v>153</v>
      </c>
      <c r="B163" s="9" t="s">
        <v>451</v>
      </c>
      <c r="C163" s="15" t="s">
        <v>230</v>
      </c>
      <c r="D163" s="16" t="s">
        <v>3</v>
      </c>
      <c r="E163" s="28">
        <f t="shared" si="8"/>
        <v>10</v>
      </c>
      <c r="F163" s="9"/>
      <c r="G163" s="11">
        <f t="shared" si="9"/>
        <v>10</v>
      </c>
      <c r="H163">
        <f>COUNTIF($B$10:B163,B163)</f>
        <v>1</v>
      </c>
      <c r="I163">
        <v>10</v>
      </c>
      <c r="J163" s="4" t="s">
        <v>965</v>
      </c>
    </row>
    <row r="164" spans="1:10" ht="20.100000000000001" customHeight="1" x14ac:dyDescent="0.25">
      <c r="A164" s="10">
        <f>+IF(G164&gt;0,MAX($A$8:A163)+1,0)</f>
        <v>154</v>
      </c>
      <c r="B164" s="9" t="s">
        <v>929</v>
      </c>
      <c r="C164" s="15" t="s">
        <v>231</v>
      </c>
      <c r="D164" s="16" t="s">
        <v>3</v>
      </c>
      <c r="E164" s="28">
        <f t="shared" si="8"/>
        <v>10</v>
      </c>
      <c r="F164" s="9"/>
      <c r="G164" s="11">
        <f t="shared" si="9"/>
        <v>10</v>
      </c>
      <c r="H164">
        <f>COUNTIF($B$10:B164,B164)</f>
        <v>1</v>
      </c>
      <c r="I164">
        <v>10</v>
      </c>
      <c r="J164" s="4" t="s">
        <v>965</v>
      </c>
    </row>
    <row r="165" spans="1:10" ht="20.100000000000001" customHeight="1" x14ac:dyDescent="0.25">
      <c r="A165" s="10">
        <f>+IF(G165&gt;0,MAX($A$8:A164)+1,0)</f>
        <v>155</v>
      </c>
      <c r="B165" s="9" t="s">
        <v>930</v>
      </c>
      <c r="C165" s="15" t="s">
        <v>232</v>
      </c>
      <c r="D165" s="16" t="s">
        <v>3</v>
      </c>
      <c r="E165" s="28">
        <f t="shared" si="8"/>
        <v>10</v>
      </c>
      <c r="F165" s="9"/>
      <c r="G165" s="11">
        <f t="shared" si="9"/>
        <v>10</v>
      </c>
      <c r="H165">
        <f>COUNTIF($B$10:B165,B165)</f>
        <v>1</v>
      </c>
      <c r="I165">
        <v>10</v>
      </c>
      <c r="J165" s="4" t="s">
        <v>965</v>
      </c>
    </row>
    <row r="166" spans="1:10" ht="20.100000000000001" customHeight="1" x14ac:dyDescent="0.25">
      <c r="A166" s="10">
        <f>+IF(G166&gt;0,MAX($A$8:A165)+1,0)</f>
        <v>156</v>
      </c>
      <c r="B166" s="9" t="s">
        <v>452</v>
      </c>
      <c r="C166" s="15" t="s">
        <v>233</v>
      </c>
      <c r="D166" s="16" t="s">
        <v>152</v>
      </c>
      <c r="E166" s="28">
        <f t="shared" si="8"/>
        <v>48</v>
      </c>
      <c r="F166" s="9"/>
      <c r="G166" s="11">
        <f t="shared" si="9"/>
        <v>48</v>
      </c>
      <c r="H166">
        <f>COUNTIF($B$10:B166,B166)</f>
        <v>1</v>
      </c>
      <c r="I166">
        <v>48</v>
      </c>
      <c r="J166" s="4" t="s">
        <v>965</v>
      </c>
    </row>
    <row r="167" spans="1:10" ht="20.100000000000001" customHeight="1" x14ac:dyDescent="0.25">
      <c r="A167" s="10">
        <f>+IF(G167&gt;0,MAX($A$8:A166)+1,0)</f>
        <v>157</v>
      </c>
      <c r="B167" s="9" t="s">
        <v>453</v>
      </c>
      <c r="C167" s="15" t="s">
        <v>234</v>
      </c>
      <c r="D167" s="16" t="s">
        <v>235</v>
      </c>
      <c r="E167" s="28">
        <f t="shared" si="8"/>
        <v>531</v>
      </c>
      <c r="F167" s="9"/>
      <c r="G167" s="11">
        <f t="shared" si="9"/>
        <v>531</v>
      </c>
      <c r="H167">
        <f>COUNTIF($B$10:B167,B167)</f>
        <v>1</v>
      </c>
      <c r="I167">
        <v>531</v>
      </c>
      <c r="J167" s="4" t="s">
        <v>965</v>
      </c>
    </row>
    <row r="168" spans="1:10" ht="20.100000000000001" customHeight="1" x14ac:dyDescent="0.25">
      <c r="A168" s="10">
        <f>+IF(G168&gt;0,MAX($A$8:A167)+1,0)</f>
        <v>158</v>
      </c>
      <c r="B168" s="9" t="s">
        <v>454</v>
      </c>
      <c r="C168" s="15" t="s">
        <v>236</v>
      </c>
      <c r="D168" s="16" t="s">
        <v>152</v>
      </c>
      <c r="E168" s="28">
        <f t="shared" si="8"/>
        <v>15</v>
      </c>
      <c r="F168" s="9"/>
      <c r="G168" s="11">
        <f t="shared" si="9"/>
        <v>15</v>
      </c>
      <c r="H168">
        <f>COUNTIF($B$10:B168,B168)</f>
        <v>1</v>
      </c>
      <c r="I168">
        <v>15</v>
      </c>
      <c r="J168" s="4" t="s">
        <v>965</v>
      </c>
    </row>
    <row r="169" spans="1:10" ht="20.100000000000001" customHeight="1" x14ac:dyDescent="0.25">
      <c r="A169" s="10">
        <f>+IF(G169&gt;0,MAX($A$8:A168)+1,0)</f>
        <v>159</v>
      </c>
      <c r="B169" s="9" t="s">
        <v>455</v>
      </c>
      <c r="C169" s="15" t="s">
        <v>237</v>
      </c>
      <c r="D169" s="16" t="s">
        <v>235</v>
      </c>
      <c r="E169" s="28">
        <f t="shared" si="8"/>
        <v>1240</v>
      </c>
      <c r="F169" s="9"/>
      <c r="G169" s="11">
        <f t="shared" si="9"/>
        <v>1240</v>
      </c>
      <c r="H169">
        <f>COUNTIF($B$10:B169,B169)</f>
        <v>1</v>
      </c>
      <c r="I169">
        <v>1240</v>
      </c>
      <c r="J169" s="4" t="s">
        <v>965</v>
      </c>
    </row>
    <row r="170" spans="1:10" ht="20.100000000000001" customHeight="1" x14ac:dyDescent="0.25">
      <c r="A170" s="10">
        <f>+IF(G170&gt;0,MAX($A$8:A169)+1,0)</f>
        <v>160</v>
      </c>
      <c r="B170" s="9" t="s">
        <v>456</v>
      </c>
      <c r="C170" s="15" t="s">
        <v>238</v>
      </c>
      <c r="D170" s="16" t="s">
        <v>161</v>
      </c>
      <c r="E170" s="28">
        <f t="shared" si="8"/>
        <v>1629</v>
      </c>
      <c r="F170" s="9"/>
      <c r="G170" s="11">
        <f t="shared" si="9"/>
        <v>1629</v>
      </c>
      <c r="H170">
        <f>COUNTIF($B$10:B170,B170)</f>
        <v>1</v>
      </c>
      <c r="I170">
        <v>1629</v>
      </c>
      <c r="J170" s="4" t="s">
        <v>965</v>
      </c>
    </row>
    <row r="171" spans="1:10" ht="20.100000000000001" customHeight="1" x14ac:dyDescent="0.25">
      <c r="A171" s="10">
        <f>+IF(G171&gt;0,MAX($A$8:A170)+1,0)</f>
        <v>161</v>
      </c>
      <c r="B171" s="9" t="s">
        <v>457</v>
      </c>
      <c r="C171" s="15" t="s">
        <v>239</v>
      </c>
      <c r="D171" s="16" t="s">
        <v>152</v>
      </c>
      <c r="E171" s="28">
        <f t="shared" si="8"/>
        <v>170</v>
      </c>
      <c r="F171" s="9"/>
      <c r="G171" s="11">
        <f t="shared" si="9"/>
        <v>170</v>
      </c>
      <c r="H171">
        <f>COUNTIF($B$10:B171,B171)</f>
        <v>1</v>
      </c>
      <c r="I171">
        <v>170</v>
      </c>
      <c r="J171" s="4" t="s">
        <v>965</v>
      </c>
    </row>
    <row r="172" spans="1:10" ht="20.100000000000001" customHeight="1" x14ac:dyDescent="0.25">
      <c r="A172" s="10">
        <f>+IF(G172&gt;0,MAX($A$8:A171)+1,0)</f>
        <v>162</v>
      </c>
      <c r="B172" s="9" t="s">
        <v>458</v>
      </c>
      <c r="C172" s="15" t="s">
        <v>240</v>
      </c>
      <c r="D172" s="16" t="s">
        <v>3</v>
      </c>
      <c r="E172" s="28">
        <f t="shared" si="8"/>
        <v>179</v>
      </c>
      <c r="F172" s="9">
        <v>21</v>
      </c>
      <c r="G172" s="11">
        <f t="shared" si="9"/>
        <v>200</v>
      </c>
      <c r="H172">
        <f>COUNTIF($B$10:B172,B172)</f>
        <v>1</v>
      </c>
      <c r="I172">
        <v>179</v>
      </c>
      <c r="J172" s="4" t="s">
        <v>965</v>
      </c>
    </row>
    <row r="173" spans="1:10" ht="20.100000000000001" customHeight="1" x14ac:dyDescent="0.25">
      <c r="A173" s="10">
        <f>+IF(G173&gt;0,MAX($A$8:A172)+1,0)</f>
        <v>163</v>
      </c>
      <c r="B173" s="9" t="s">
        <v>459</v>
      </c>
      <c r="C173" s="15" t="s">
        <v>241</v>
      </c>
      <c r="D173" s="16" t="s">
        <v>3</v>
      </c>
      <c r="E173" s="28">
        <f t="shared" si="8"/>
        <v>23</v>
      </c>
      <c r="F173" s="9"/>
      <c r="G173" s="11">
        <f t="shared" si="9"/>
        <v>23</v>
      </c>
      <c r="H173">
        <f>COUNTIF($B$10:B173,B173)</f>
        <v>1</v>
      </c>
      <c r="I173">
        <v>23</v>
      </c>
      <c r="J173" s="4" t="s">
        <v>965</v>
      </c>
    </row>
    <row r="174" spans="1:10" ht="20.100000000000001" customHeight="1" x14ac:dyDescent="0.25">
      <c r="A174" s="10">
        <f>+IF(G174&gt;0,MAX($A$8:A173)+1,0)</f>
        <v>164</v>
      </c>
      <c r="B174" s="9" t="s">
        <v>931</v>
      </c>
      <c r="C174" s="15" t="s">
        <v>242</v>
      </c>
      <c r="D174" s="16" t="s">
        <v>3</v>
      </c>
      <c r="E174" s="28">
        <f t="shared" si="8"/>
        <v>60</v>
      </c>
      <c r="F174" s="9"/>
      <c r="G174" s="11">
        <f t="shared" si="9"/>
        <v>60</v>
      </c>
      <c r="H174">
        <f>COUNTIF($B$10:B174,B174)</f>
        <v>1</v>
      </c>
      <c r="I174">
        <v>60</v>
      </c>
      <c r="J174" s="4" t="s">
        <v>965</v>
      </c>
    </row>
    <row r="175" spans="1:10" ht="20.100000000000001" customHeight="1" x14ac:dyDescent="0.25">
      <c r="A175" s="10">
        <f>+IF(G175&gt;0,MAX($A$8:A174)+1,0)</f>
        <v>165</v>
      </c>
      <c r="B175" s="9" t="s">
        <v>932</v>
      </c>
      <c r="C175" s="15" t="s">
        <v>243</v>
      </c>
      <c r="D175" s="16" t="s">
        <v>3</v>
      </c>
      <c r="E175" s="28">
        <f t="shared" si="8"/>
        <v>44</v>
      </c>
      <c r="F175" s="9"/>
      <c r="G175" s="11">
        <f t="shared" si="9"/>
        <v>44</v>
      </c>
      <c r="H175">
        <f>COUNTIF($B$10:B175,B175)</f>
        <v>1</v>
      </c>
      <c r="I175">
        <v>44</v>
      </c>
      <c r="J175" s="4" t="s">
        <v>965</v>
      </c>
    </row>
    <row r="176" spans="1:10" ht="20.100000000000001" customHeight="1" x14ac:dyDescent="0.25">
      <c r="A176" s="10">
        <f>+IF(G176&gt;0,MAX($A$8:A175)+1,0)</f>
        <v>166</v>
      </c>
      <c r="B176" s="9" t="s">
        <v>933</v>
      </c>
      <c r="C176" s="15" t="s">
        <v>244</v>
      </c>
      <c r="D176" s="16" t="s">
        <v>3</v>
      </c>
      <c r="E176" s="28">
        <f t="shared" si="8"/>
        <v>14</v>
      </c>
      <c r="F176" s="9"/>
      <c r="G176" s="11">
        <f t="shared" si="9"/>
        <v>14</v>
      </c>
      <c r="H176">
        <f>COUNTIF($B$10:B176,B176)</f>
        <v>1</v>
      </c>
      <c r="I176">
        <v>14</v>
      </c>
      <c r="J176" s="4" t="s">
        <v>965</v>
      </c>
    </row>
    <row r="177" spans="1:10" ht="20.100000000000001" customHeight="1" x14ac:dyDescent="0.25">
      <c r="A177" s="10">
        <f>+IF(G177&gt;0,MAX($A$8:A176)+1,0)</f>
        <v>167</v>
      </c>
      <c r="B177" s="9" t="s">
        <v>460</v>
      </c>
      <c r="C177" s="15" t="s">
        <v>245</v>
      </c>
      <c r="D177" s="16" t="s">
        <v>3</v>
      </c>
      <c r="E177" s="28">
        <f t="shared" si="8"/>
        <v>7</v>
      </c>
      <c r="F177" s="9"/>
      <c r="G177" s="11">
        <f t="shared" si="9"/>
        <v>7</v>
      </c>
      <c r="H177">
        <f>COUNTIF($B$10:B177,B177)</f>
        <v>1</v>
      </c>
      <c r="I177">
        <v>7</v>
      </c>
      <c r="J177" s="4" t="s">
        <v>965</v>
      </c>
    </row>
    <row r="178" spans="1:10" ht="20.100000000000001" customHeight="1" x14ac:dyDescent="0.25">
      <c r="A178" s="10">
        <f>+IF(G178&gt;0,MAX($A$8:A177)+1,0)</f>
        <v>168</v>
      </c>
      <c r="B178" s="9" t="s">
        <v>461</v>
      </c>
      <c r="C178" s="15" t="s">
        <v>246</v>
      </c>
      <c r="D178" s="16" t="s">
        <v>8</v>
      </c>
      <c r="E178" s="28">
        <f t="shared" si="8"/>
        <v>5</v>
      </c>
      <c r="F178" s="9"/>
      <c r="G178" s="11">
        <f t="shared" si="9"/>
        <v>5</v>
      </c>
      <c r="H178">
        <f>COUNTIF($B$10:B178,B178)</f>
        <v>1</v>
      </c>
      <c r="I178">
        <v>5</v>
      </c>
      <c r="J178" s="4" t="s">
        <v>965</v>
      </c>
    </row>
    <row r="179" spans="1:10" ht="20.100000000000001" customHeight="1" x14ac:dyDescent="0.25">
      <c r="A179" s="10">
        <f>+IF(G179&gt;0,MAX($A$8:A178)+1,0)</f>
        <v>169</v>
      </c>
      <c r="B179" s="9" t="s">
        <v>462</v>
      </c>
      <c r="C179" s="15" t="s">
        <v>247</v>
      </c>
      <c r="D179" s="16" t="s">
        <v>3</v>
      </c>
      <c r="E179" s="28">
        <f t="shared" si="8"/>
        <v>40</v>
      </c>
      <c r="F179" s="9"/>
      <c r="G179" s="11">
        <f t="shared" si="9"/>
        <v>40</v>
      </c>
      <c r="H179">
        <f>COUNTIF($B$10:B179,B179)</f>
        <v>1</v>
      </c>
      <c r="I179">
        <v>40</v>
      </c>
      <c r="J179" s="4" t="s">
        <v>965</v>
      </c>
    </row>
    <row r="180" spans="1:10" ht="20.100000000000001" customHeight="1" x14ac:dyDescent="0.25">
      <c r="A180" s="10">
        <f>+IF(G180&gt;0,MAX($A$8:A179)+1,0)</f>
        <v>170</v>
      </c>
      <c r="B180" s="9" t="s">
        <v>463</v>
      </c>
      <c r="C180" s="15" t="s">
        <v>248</v>
      </c>
      <c r="D180" s="16" t="s">
        <v>8</v>
      </c>
      <c r="E180" s="28">
        <f t="shared" si="8"/>
        <v>50</v>
      </c>
      <c r="F180" s="9"/>
      <c r="G180" s="11">
        <f t="shared" si="9"/>
        <v>50</v>
      </c>
      <c r="H180">
        <f>COUNTIF($B$10:B180,B180)</f>
        <v>1</v>
      </c>
      <c r="I180">
        <v>50</v>
      </c>
      <c r="J180" s="4" t="s">
        <v>965</v>
      </c>
    </row>
    <row r="181" spans="1:10" ht="20.100000000000001" customHeight="1" x14ac:dyDescent="0.25">
      <c r="A181" s="10">
        <f>+IF(G181&gt;0,MAX($A$8:A180)+1,0)</f>
        <v>171</v>
      </c>
      <c r="B181" s="9" t="s">
        <v>464</v>
      </c>
      <c r="C181" s="15" t="s">
        <v>522</v>
      </c>
      <c r="D181" s="16" t="s">
        <v>3</v>
      </c>
      <c r="E181" s="28">
        <f t="shared" si="8"/>
        <v>105</v>
      </c>
      <c r="F181" s="9"/>
      <c r="G181" s="11">
        <f t="shared" si="9"/>
        <v>105</v>
      </c>
      <c r="H181">
        <f>COUNTIF($B$10:B181,B181)</f>
        <v>1</v>
      </c>
      <c r="I181">
        <v>105</v>
      </c>
      <c r="J181" s="4" t="s">
        <v>965</v>
      </c>
    </row>
    <row r="182" spans="1:10" ht="20.100000000000001" customHeight="1" x14ac:dyDescent="0.25">
      <c r="A182" s="10">
        <f>+IF(G182&gt;0,MAX($A$8:A181)+1,0)</f>
        <v>172</v>
      </c>
      <c r="B182" s="9" t="s">
        <v>520</v>
      </c>
      <c r="C182" s="15" t="s">
        <v>521</v>
      </c>
      <c r="D182" s="16" t="s">
        <v>3</v>
      </c>
      <c r="E182" s="28">
        <v>500</v>
      </c>
      <c r="F182" s="9"/>
      <c r="G182" s="11">
        <f t="shared" si="9"/>
        <v>500</v>
      </c>
      <c r="H182">
        <f>COUNTIF($B$10:B182,B182)</f>
        <v>1</v>
      </c>
      <c r="I182">
        <v>34</v>
      </c>
      <c r="J182" s="4" t="s">
        <v>965</v>
      </c>
    </row>
    <row r="183" spans="1:10" ht="20.100000000000001" customHeight="1" x14ac:dyDescent="0.25">
      <c r="A183" s="10">
        <f>+IF(G183&gt;0,MAX($A$8:A182)+1,0)</f>
        <v>173</v>
      </c>
      <c r="B183" s="9" t="s">
        <v>466</v>
      </c>
      <c r="C183" s="15" t="s">
        <v>249</v>
      </c>
      <c r="D183" s="16" t="s">
        <v>9</v>
      </c>
      <c r="E183" s="28">
        <f t="shared" si="8"/>
        <v>148</v>
      </c>
      <c r="F183" s="9"/>
      <c r="G183" s="11">
        <f t="shared" si="9"/>
        <v>148</v>
      </c>
      <c r="H183">
        <f>COUNTIF($B$10:B183,B183)</f>
        <v>1</v>
      </c>
      <c r="I183">
        <v>148</v>
      </c>
      <c r="J183" s="4" t="s">
        <v>965</v>
      </c>
    </row>
    <row r="184" spans="1:10" ht="20.100000000000001" customHeight="1" x14ac:dyDescent="0.25">
      <c r="A184" s="10">
        <f>+IF(G184&gt;0,MAX($A$8:A183)+1,0)</f>
        <v>174</v>
      </c>
      <c r="B184" s="9" t="s">
        <v>467</v>
      </c>
      <c r="C184" s="15" t="s">
        <v>250</v>
      </c>
      <c r="D184" s="16" t="s">
        <v>3</v>
      </c>
      <c r="E184" s="28">
        <f t="shared" si="8"/>
        <v>0</v>
      </c>
      <c r="F184" s="9">
        <v>1000</v>
      </c>
      <c r="G184" s="11">
        <f t="shared" si="9"/>
        <v>1000</v>
      </c>
      <c r="H184">
        <f>COUNTIF($B$10:B184,B184)</f>
        <v>1</v>
      </c>
      <c r="I184">
        <v>0</v>
      </c>
      <c r="J184" s="4" t="s">
        <v>965</v>
      </c>
    </row>
    <row r="185" spans="1:10" ht="20.100000000000001" customHeight="1" x14ac:dyDescent="0.25">
      <c r="A185" s="10">
        <f>+IF(G185&gt;0,MAX($A$8:A184)+1,0)</f>
        <v>175</v>
      </c>
      <c r="B185" s="9" t="s">
        <v>468</v>
      </c>
      <c r="C185" s="15" t="s">
        <v>251</v>
      </c>
      <c r="D185" s="16" t="s">
        <v>9</v>
      </c>
      <c r="E185" s="28">
        <f t="shared" si="8"/>
        <v>0</v>
      </c>
      <c r="F185" s="9">
        <v>50</v>
      </c>
      <c r="G185" s="11">
        <f t="shared" si="9"/>
        <v>50</v>
      </c>
      <c r="H185">
        <f>COUNTIF($B$10:B185,B185)</f>
        <v>1</v>
      </c>
      <c r="I185">
        <v>0</v>
      </c>
      <c r="J185" s="4" t="s">
        <v>965</v>
      </c>
    </row>
    <row r="186" spans="1:10" ht="20.100000000000001" customHeight="1" x14ac:dyDescent="0.25">
      <c r="A186" s="10">
        <f>+IF(G186&gt;0,MAX($A$8:A185)+1,0)</f>
        <v>176</v>
      </c>
      <c r="B186" s="9" t="s">
        <v>469</v>
      </c>
      <c r="C186" s="15" t="s">
        <v>252</v>
      </c>
      <c r="D186" s="16" t="s">
        <v>253</v>
      </c>
      <c r="E186" s="28">
        <f t="shared" si="8"/>
        <v>32</v>
      </c>
      <c r="F186" s="9"/>
      <c r="G186" s="11">
        <f t="shared" si="9"/>
        <v>32</v>
      </c>
      <c r="H186">
        <f>COUNTIF($B$10:B186,B186)</f>
        <v>1</v>
      </c>
      <c r="I186">
        <v>32</v>
      </c>
      <c r="J186" s="4" t="s">
        <v>965</v>
      </c>
    </row>
    <row r="187" spans="1:10" ht="20.100000000000001" customHeight="1" x14ac:dyDescent="0.25">
      <c r="A187" s="10">
        <f>+IF(G187&gt;0,MAX($A$8:A186)+1,0)</f>
        <v>177</v>
      </c>
      <c r="B187" s="9" t="s">
        <v>470</v>
      </c>
      <c r="C187" s="15" t="s">
        <v>254</v>
      </c>
      <c r="D187" s="16" t="s">
        <v>253</v>
      </c>
      <c r="E187" s="28">
        <f t="shared" si="8"/>
        <v>89</v>
      </c>
      <c r="F187" s="9"/>
      <c r="G187" s="11">
        <f t="shared" si="9"/>
        <v>89</v>
      </c>
      <c r="H187">
        <f>COUNTIF($B$10:B187,B187)</f>
        <v>1</v>
      </c>
      <c r="I187">
        <v>89</v>
      </c>
      <c r="J187" s="4" t="s">
        <v>965</v>
      </c>
    </row>
    <row r="188" spans="1:10" ht="20.100000000000001" customHeight="1" x14ac:dyDescent="0.25">
      <c r="A188" s="10">
        <f>+IF(G188&gt;0,MAX($A$8:A187)+1,0)</f>
        <v>178</v>
      </c>
      <c r="B188" s="9" t="s">
        <v>471</v>
      </c>
      <c r="C188" s="15" t="s">
        <v>255</v>
      </c>
      <c r="D188" s="16" t="s">
        <v>253</v>
      </c>
      <c r="E188" s="28">
        <f t="shared" si="8"/>
        <v>6</v>
      </c>
      <c r="F188" s="9"/>
      <c r="G188" s="11">
        <f t="shared" si="9"/>
        <v>6</v>
      </c>
      <c r="H188">
        <f>COUNTIF($B$10:B188,B188)</f>
        <v>1</v>
      </c>
      <c r="I188">
        <v>6</v>
      </c>
      <c r="J188" s="4" t="s">
        <v>965</v>
      </c>
    </row>
    <row r="189" spans="1:10" ht="20.100000000000001" customHeight="1" x14ac:dyDescent="0.25">
      <c r="A189" s="10">
        <f>+IF(G189&gt;0,MAX($A$8:A188)+1,0)</f>
        <v>179</v>
      </c>
      <c r="B189" s="9" t="s">
        <v>915</v>
      </c>
      <c r="C189" s="15" t="s">
        <v>256</v>
      </c>
      <c r="D189" s="16" t="s">
        <v>3</v>
      </c>
      <c r="E189" s="28">
        <f t="shared" si="8"/>
        <v>718</v>
      </c>
      <c r="F189" s="9">
        <v>1282</v>
      </c>
      <c r="G189" s="11">
        <f t="shared" si="9"/>
        <v>2000</v>
      </c>
      <c r="H189">
        <f>COUNTIF($B$10:B189,B189)</f>
        <v>1</v>
      </c>
      <c r="I189">
        <v>718</v>
      </c>
      <c r="J189" s="4" t="s">
        <v>965</v>
      </c>
    </row>
    <row r="190" spans="1:10" ht="20.100000000000001" customHeight="1" x14ac:dyDescent="0.25">
      <c r="A190" s="10">
        <f>+IF(G190&gt;0,MAX($A$8:A189)+1,0)</f>
        <v>180</v>
      </c>
      <c r="B190" s="9" t="s">
        <v>472</v>
      </c>
      <c r="C190" s="15" t="s">
        <v>257</v>
      </c>
      <c r="D190" s="16" t="s">
        <v>3</v>
      </c>
      <c r="E190" s="28">
        <f t="shared" si="8"/>
        <v>0</v>
      </c>
      <c r="F190" s="9">
        <v>5</v>
      </c>
      <c r="G190" s="11">
        <f t="shared" si="9"/>
        <v>5</v>
      </c>
      <c r="H190">
        <f>COUNTIF($B$10:B190,B190)</f>
        <v>1</v>
      </c>
      <c r="I190">
        <v>0</v>
      </c>
      <c r="J190" s="4" t="s">
        <v>965</v>
      </c>
    </row>
    <row r="191" spans="1:10" ht="20.100000000000001" customHeight="1" x14ac:dyDescent="0.25">
      <c r="A191" s="10">
        <f>+IF(G191&gt;0,MAX($A$8:A190)+1,0)</f>
        <v>181</v>
      </c>
      <c r="B191" s="9" t="s">
        <v>473</v>
      </c>
      <c r="C191" s="15" t="s">
        <v>258</v>
      </c>
      <c r="D191" s="16" t="s">
        <v>3</v>
      </c>
      <c r="E191" s="28">
        <f t="shared" si="8"/>
        <v>0</v>
      </c>
      <c r="F191" s="9">
        <v>5</v>
      </c>
      <c r="G191" s="11">
        <f t="shared" si="9"/>
        <v>5</v>
      </c>
      <c r="H191">
        <f>COUNTIF($B$10:B191,B191)</f>
        <v>1</v>
      </c>
      <c r="I191">
        <v>0</v>
      </c>
      <c r="J191" s="4" t="s">
        <v>965</v>
      </c>
    </row>
    <row r="192" spans="1:10" ht="20.100000000000001" customHeight="1" x14ac:dyDescent="0.25">
      <c r="A192" s="10">
        <f>+IF(G192&gt;0,MAX($A$8:A191)+1,0)</f>
        <v>182</v>
      </c>
      <c r="B192" s="9" t="s">
        <v>934</v>
      </c>
      <c r="C192" s="15" t="s">
        <v>259</v>
      </c>
      <c r="D192" s="16" t="s">
        <v>3</v>
      </c>
      <c r="E192" s="28">
        <f t="shared" si="8"/>
        <v>32</v>
      </c>
      <c r="F192" s="9">
        <v>68</v>
      </c>
      <c r="G192" s="11">
        <f t="shared" si="9"/>
        <v>100</v>
      </c>
      <c r="H192">
        <f>COUNTIF($B$10:B192,B192)</f>
        <v>1</v>
      </c>
      <c r="I192">
        <v>32</v>
      </c>
      <c r="J192" s="4" t="s">
        <v>965</v>
      </c>
    </row>
    <row r="193" spans="1:10" ht="20.100000000000001" customHeight="1" x14ac:dyDescent="0.25">
      <c r="A193" s="10">
        <f>+IF(G193&gt;0,MAX($A$8:A192)+1,0)</f>
        <v>183</v>
      </c>
      <c r="B193" s="9" t="s">
        <v>474</v>
      </c>
      <c r="C193" s="15" t="s">
        <v>260</v>
      </c>
      <c r="D193" s="16" t="s">
        <v>3</v>
      </c>
      <c r="E193" s="28">
        <f t="shared" si="8"/>
        <v>5</v>
      </c>
      <c r="F193" s="9"/>
      <c r="G193" s="11">
        <f t="shared" si="9"/>
        <v>5</v>
      </c>
      <c r="H193">
        <f>COUNTIF($B$10:B193,B193)</f>
        <v>1</v>
      </c>
      <c r="I193">
        <v>5</v>
      </c>
      <c r="J193" s="4" t="s">
        <v>965</v>
      </c>
    </row>
    <row r="194" spans="1:10" ht="20.100000000000001" customHeight="1" x14ac:dyDescent="0.25">
      <c r="A194" s="10">
        <f>+IF(G194&gt;0,MAX($A$8:A193)+1,0)</f>
        <v>184</v>
      </c>
      <c r="B194" s="9" t="s">
        <v>475</v>
      </c>
      <c r="C194" s="15" t="s">
        <v>261</v>
      </c>
      <c r="D194" s="16" t="s">
        <v>3</v>
      </c>
      <c r="E194" s="28">
        <f t="shared" si="8"/>
        <v>33</v>
      </c>
      <c r="F194" s="9">
        <v>17</v>
      </c>
      <c r="G194" s="11">
        <f t="shared" si="9"/>
        <v>50</v>
      </c>
      <c r="H194">
        <f>COUNTIF($B$10:B194,B194)</f>
        <v>1</v>
      </c>
      <c r="I194">
        <v>33</v>
      </c>
      <c r="J194" s="4" t="s">
        <v>965</v>
      </c>
    </row>
    <row r="195" spans="1:10" ht="20.100000000000001" customHeight="1" x14ac:dyDescent="0.25">
      <c r="A195" s="10">
        <f>+IF(G195&gt;0,MAX($A$8:A194)+1,0)</f>
        <v>185</v>
      </c>
      <c r="B195" s="9" t="s">
        <v>476</v>
      </c>
      <c r="C195" s="15" t="s">
        <v>262</v>
      </c>
      <c r="D195" s="16" t="s">
        <v>3</v>
      </c>
      <c r="E195" s="28">
        <f t="shared" si="8"/>
        <v>9</v>
      </c>
      <c r="F195" s="9">
        <v>21</v>
      </c>
      <c r="G195" s="11">
        <f t="shared" si="9"/>
        <v>30</v>
      </c>
      <c r="H195">
        <f>COUNTIF($B$10:B195,B195)</f>
        <v>1</v>
      </c>
      <c r="I195">
        <v>9</v>
      </c>
      <c r="J195" s="4" t="s">
        <v>965</v>
      </c>
    </row>
    <row r="196" spans="1:10" ht="20.100000000000001" customHeight="1" x14ac:dyDescent="0.25">
      <c r="A196" s="10">
        <f>+IF(G196&gt;0,MAX($A$8:A195)+1,0)</f>
        <v>186</v>
      </c>
      <c r="B196" s="9" t="s">
        <v>477</v>
      </c>
      <c r="C196" s="17" t="s">
        <v>263</v>
      </c>
      <c r="D196" s="18" t="s">
        <v>3</v>
      </c>
      <c r="E196" s="28">
        <f t="shared" si="8"/>
        <v>13</v>
      </c>
      <c r="F196" s="9"/>
      <c r="G196" s="11">
        <f t="shared" si="9"/>
        <v>13</v>
      </c>
      <c r="H196">
        <f>COUNTIF($B$10:B196,B196)</f>
        <v>1</v>
      </c>
      <c r="I196">
        <v>13</v>
      </c>
      <c r="J196" s="4" t="s">
        <v>965</v>
      </c>
    </row>
    <row r="197" spans="1:10" ht="20.100000000000001" customHeight="1" x14ac:dyDescent="0.25">
      <c r="A197" s="10">
        <f>+IF(G197&gt;0,MAX($A$8:A196)+1,0)</f>
        <v>187</v>
      </c>
      <c r="B197" s="9" t="s">
        <v>478</v>
      </c>
      <c r="C197" s="15" t="s">
        <v>523</v>
      </c>
      <c r="D197" s="16" t="s">
        <v>3</v>
      </c>
      <c r="E197" s="28">
        <f t="shared" si="8"/>
        <v>0</v>
      </c>
      <c r="F197" s="9">
        <v>20</v>
      </c>
      <c r="G197" s="11">
        <f t="shared" si="9"/>
        <v>20</v>
      </c>
      <c r="H197">
        <f>COUNTIF($B$10:B197,B197)</f>
        <v>1</v>
      </c>
      <c r="I197">
        <v>0</v>
      </c>
      <c r="J197" s="4" t="s">
        <v>965</v>
      </c>
    </row>
    <row r="198" spans="1:10" ht="20.100000000000001" customHeight="1" x14ac:dyDescent="0.25">
      <c r="A198" s="10">
        <f>+IF(G198&gt;0,MAX($A$8:A197)+1,0)</f>
        <v>188</v>
      </c>
      <c r="B198" s="9" t="s">
        <v>479</v>
      </c>
      <c r="C198" s="15" t="s">
        <v>264</v>
      </c>
      <c r="D198" s="16" t="s">
        <v>3</v>
      </c>
      <c r="E198" s="28">
        <f t="shared" si="8"/>
        <v>3</v>
      </c>
      <c r="F198" s="9">
        <v>20</v>
      </c>
      <c r="G198" s="11">
        <f t="shared" si="9"/>
        <v>23</v>
      </c>
      <c r="H198">
        <f>COUNTIF($B$10:B198,B198)</f>
        <v>1</v>
      </c>
      <c r="I198">
        <v>3</v>
      </c>
      <c r="J198" s="4" t="s">
        <v>965</v>
      </c>
    </row>
    <row r="199" spans="1:10" ht="20.100000000000001" customHeight="1" x14ac:dyDescent="0.25">
      <c r="A199" s="10">
        <f>+IF(G199&gt;0,MAX($A$8:A198)+1,0)</f>
        <v>189</v>
      </c>
      <c r="B199" s="9" t="s">
        <v>480</v>
      </c>
      <c r="C199" s="15" t="s">
        <v>265</v>
      </c>
      <c r="D199" s="16" t="s">
        <v>3</v>
      </c>
      <c r="E199" s="28">
        <f t="shared" si="8"/>
        <v>0</v>
      </c>
      <c r="F199" s="9">
        <v>5</v>
      </c>
      <c r="G199" s="11">
        <f t="shared" si="9"/>
        <v>5</v>
      </c>
      <c r="H199">
        <f>COUNTIF($B$10:B199,B199)</f>
        <v>1</v>
      </c>
      <c r="I199">
        <v>0</v>
      </c>
      <c r="J199" s="4" t="s">
        <v>965</v>
      </c>
    </row>
    <row r="200" spans="1:10" ht="20.100000000000001" customHeight="1" x14ac:dyDescent="0.25">
      <c r="A200" s="10">
        <f>+IF(G200&gt;0,MAX($A$8:A199)+1,0)</f>
        <v>190</v>
      </c>
      <c r="B200" s="9" t="s">
        <v>465</v>
      </c>
      <c r="C200" s="15" t="s">
        <v>266</v>
      </c>
      <c r="D200" s="16" t="s">
        <v>7</v>
      </c>
      <c r="E200" s="28">
        <f t="shared" si="8"/>
        <v>25</v>
      </c>
      <c r="F200" s="9">
        <v>75</v>
      </c>
      <c r="G200" s="11">
        <f t="shared" si="9"/>
        <v>100</v>
      </c>
      <c r="H200">
        <f>COUNTIF($B$10:B200,B200)</f>
        <v>1</v>
      </c>
      <c r="I200">
        <v>25</v>
      </c>
      <c r="J200" s="4" t="s">
        <v>965</v>
      </c>
    </row>
    <row r="201" spans="1:10" ht="20.100000000000001" customHeight="1" x14ac:dyDescent="0.25">
      <c r="A201" s="10">
        <f>+IF(G201&gt;0,MAX($A$8:A200)+1,0)</f>
        <v>191</v>
      </c>
      <c r="B201" s="9" t="s">
        <v>481</v>
      </c>
      <c r="C201" s="15" t="s">
        <v>267</v>
      </c>
      <c r="D201" s="16" t="s">
        <v>3</v>
      </c>
      <c r="E201" s="28">
        <f t="shared" si="8"/>
        <v>7</v>
      </c>
      <c r="F201" s="9">
        <v>20</v>
      </c>
      <c r="G201" s="11">
        <f t="shared" si="9"/>
        <v>27</v>
      </c>
      <c r="H201">
        <f>COUNTIF($B$10:B201,B201)</f>
        <v>1</v>
      </c>
      <c r="I201">
        <v>7</v>
      </c>
      <c r="J201" s="4" t="s">
        <v>965</v>
      </c>
    </row>
    <row r="202" spans="1:10" ht="20.100000000000001" customHeight="1" x14ac:dyDescent="0.25">
      <c r="A202" s="10">
        <f>+IF(G202&gt;0,MAX($A$8:A201)+1,0)</f>
        <v>192</v>
      </c>
      <c r="B202" s="9" t="s">
        <v>482</v>
      </c>
      <c r="C202" s="15" t="s">
        <v>268</v>
      </c>
      <c r="D202" s="16" t="s">
        <v>3</v>
      </c>
      <c r="E202" s="28">
        <f t="shared" si="8"/>
        <v>15</v>
      </c>
      <c r="F202" s="9">
        <v>85</v>
      </c>
      <c r="G202" s="11">
        <f t="shared" si="9"/>
        <v>100</v>
      </c>
      <c r="H202">
        <f>COUNTIF($B$10:B202,B202)</f>
        <v>1</v>
      </c>
      <c r="I202">
        <v>15</v>
      </c>
      <c r="J202" s="4" t="s">
        <v>965</v>
      </c>
    </row>
    <row r="203" spans="1:10" ht="20.100000000000001" customHeight="1" x14ac:dyDescent="0.25">
      <c r="A203" s="10">
        <f>+IF(G203&gt;0,MAX($A$8:A202)+1,0)</f>
        <v>193</v>
      </c>
      <c r="B203" s="9" t="s">
        <v>483</v>
      </c>
      <c r="C203" s="15" t="s">
        <v>269</v>
      </c>
      <c r="D203" s="16" t="s">
        <v>3</v>
      </c>
      <c r="E203" s="28">
        <f t="shared" si="8"/>
        <v>17</v>
      </c>
      <c r="F203" s="9">
        <v>83</v>
      </c>
      <c r="G203" s="11">
        <f t="shared" si="9"/>
        <v>100</v>
      </c>
      <c r="H203">
        <f>COUNTIF($B$10:B203,B203)</f>
        <v>1</v>
      </c>
      <c r="I203">
        <v>17</v>
      </c>
      <c r="J203" s="4" t="s">
        <v>965</v>
      </c>
    </row>
    <row r="204" spans="1:10" ht="20.100000000000001" customHeight="1" x14ac:dyDescent="0.25">
      <c r="A204" s="10">
        <f>+IF(G204&gt;0,MAX($A$8:A203)+1,0)</f>
        <v>194</v>
      </c>
      <c r="B204" s="9" t="s">
        <v>484</v>
      </c>
      <c r="C204" s="15" t="s">
        <v>270</v>
      </c>
      <c r="D204" s="16" t="s">
        <v>3</v>
      </c>
      <c r="E204" s="28">
        <f t="shared" si="8"/>
        <v>0</v>
      </c>
      <c r="F204" s="9">
        <v>100</v>
      </c>
      <c r="G204" s="11">
        <f t="shared" si="9"/>
        <v>100</v>
      </c>
      <c r="H204">
        <f>COUNTIF($B$10:B204,B204)</f>
        <v>1</v>
      </c>
      <c r="I204">
        <v>0</v>
      </c>
      <c r="J204" s="4" t="s">
        <v>965</v>
      </c>
    </row>
    <row r="205" spans="1:10" ht="20.100000000000001" customHeight="1" x14ac:dyDescent="0.25">
      <c r="A205" s="10">
        <f>+IF(G205&gt;0,MAX($A$8:A204)+1,0)</f>
        <v>195</v>
      </c>
      <c r="B205" s="9" t="s">
        <v>485</v>
      </c>
      <c r="C205" s="15" t="s">
        <v>271</v>
      </c>
      <c r="D205" s="16" t="s">
        <v>3</v>
      </c>
      <c r="E205" s="28">
        <f t="shared" ref="E205:E242" si="10">I205</f>
        <v>32</v>
      </c>
      <c r="F205" s="9">
        <v>100</v>
      </c>
      <c r="G205" s="11">
        <f t="shared" ref="G205:G241" si="11">+F205+E205</f>
        <v>132</v>
      </c>
      <c r="H205">
        <f>COUNTIF($B$10:B205,B205)</f>
        <v>1</v>
      </c>
      <c r="I205">
        <v>32</v>
      </c>
      <c r="J205" s="4" t="s">
        <v>965</v>
      </c>
    </row>
    <row r="206" spans="1:10" ht="20.100000000000001" customHeight="1" x14ac:dyDescent="0.25">
      <c r="A206" s="10">
        <f>+IF(G206&gt;0,MAX($A$8:A205)+1,0)</f>
        <v>196</v>
      </c>
      <c r="B206" s="9" t="s">
        <v>486</v>
      </c>
      <c r="C206" s="15" t="s">
        <v>272</v>
      </c>
      <c r="D206" s="16" t="s">
        <v>3</v>
      </c>
      <c r="E206" s="28">
        <f t="shared" si="10"/>
        <v>0</v>
      </c>
      <c r="F206" s="9">
        <v>20</v>
      </c>
      <c r="G206" s="11">
        <f t="shared" si="11"/>
        <v>20</v>
      </c>
      <c r="H206">
        <f>COUNTIF($B$10:B206,B206)</f>
        <v>1</v>
      </c>
      <c r="I206">
        <v>0</v>
      </c>
      <c r="J206" s="4" t="s">
        <v>965</v>
      </c>
    </row>
    <row r="207" spans="1:10" ht="20.100000000000001" customHeight="1" x14ac:dyDescent="0.25">
      <c r="A207" s="10">
        <f>+IF(G207&gt;0,MAX($A$8:A206)+1,0)</f>
        <v>197</v>
      </c>
      <c r="B207" s="9" t="s">
        <v>935</v>
      </c>
      <c r="C207" s="15" t="s">
        <v>273</v>
      </c>
      <c r="D207" s="16" t="s">
        <v>3</v>
      </c>
      <c r="E207" s="28">
        <f t="shared" si="10"/>
        <v>0</v>
      </c>
      <c r="F207" s="9">
        <v>10</v>
      </c>
      <c r="G207" s="11">
        <f t="shared" si="11"/>
        <v>10</v>
      </c>
      <c r="H207">
        <f>COUNTIF($B$10:B207,B207)</f>
        <v>1</v>
      </c>
      <c r="I207">
        <v>0</v>
      </c>
      <c r="J207" s="4" t="s">
        <v>965</v>
      </c>
    </row>
    <row r="208" spans="1:10" ht="20.100000000000001" customHeight="1" x14ac:dyDescent="0.25">
      <c r="A208" s="10">
        <f>+IF(G208&gt;0,MAX($A$8:A207)+1,0)</f>
        <v>198</v>
      </c>
      <c r="B208" s="9" t="s">
        <v>936</v>
      </c>
      <c r="C208" s="15" t="s">
        <v>274</v>
      </c>
      <c r="D208" s="16" t="s">
        <v>3</v>
      </c>
      <c r="E208" s="28">
        <f t="shared" si="10"/>
        <v>0</v>
      </c>
      <c r="F208" s="9">
        <v>20</v>
      </c>
      <c r="G208" s="11">
        <f t="shared" si="11"/>
        <v>20</v>
      </c>
      <c r="H208">
        <f>COUNTIF($B$10:B208,B208)</f>
        <v>1</v>
      </c>
      <c r="I208">
        <v>0</v>
      </c>
      <c r="J208" s="4" t="s">
        <v>965</v>
      </c>
    </row>
    <row r="209" spans="1:10" ht="20.100000000000001" customHeight="1" x14ac:dyDescent="0.25">
      <c r="A209" s="10">
        <f>+IF(G209&gt;0,MAX($A$8:A208)+1,0)</f>
        <v>199</v>
      </c>
      <c r="B209" s="9" t="s">
        <v>487</v>
      </c>
      <c r="C209" s="15" t="s">
        <v>275</v>
      </c>
      <c r="D209" s="16" t="s">
        <v>3</v>
      </c>
      <c r="E209" s="28">
        <f t="shared" si="10"/>
        <v>7</v>
      </c>
      <c r="F209" s="9">
        <v>93</v>
      </c>
      <c r="G209" s="11">
        <f t="shared" si="11"/>
        <v>100</v>
      </c>
      <c r="H209">
        <f>COUNTIF($B$10:B209,B209)</f>
        <v>1</v>
      </c>
      <c r="I209">
        <v>7</v>
      </c>
      <c r="J209" s="4" t="s">
        <v>965</v>
      </c>
    </row>
    <row r="210" spans="1:10" ht="20.100000000000001" customHeight="1" x14ac:dyDescent="0.25">
      <c r="A210" s="10">
        <f>+IF(G210&gt;0,MAX($A$8:A209)+1,0)</f>
        <v>200</v>
      </c>
      <c r="B210" s="9" t="s">
        <v>488</v>
      </c>
      <c r="C210" s="15" t="s">
        <v>276</v>
      </c>
      <c r="D210" s="16" t="s">
        <v>3</v>
      </c>
      <c r="E210" s="28">
        <f t="shared" si="10"/>
        <v>18</v>
      </c>
      <c r="F210" s="9">
        <v>82</v>
      </c>
      <c r="G210" s="11">
        <f t="shared" si="11"/>
        <v>100</v>
      </c>
      <c r="H210">
        <f>COUNTIF($B$10:B210,B210)</f>
        <v>1</v>
      </c>
      <c r="I210">
        <v>18</v>
      </c>
      <c r="J210" s="4" t="s">
        <v>965</v>
      </c>
    </row>
    <row r="211" spans="1:10" ht="20.100000000000001" customHeight="1" x14ac:dyDescent="0.25">
      <c r="A211" s="10">
        <f>+IF(G211&gt;0,MAX($A$8:A210)+1,0)</f>
        <v>201</v>
      </c>
      <c r="B211" s="9" t="s">
        <v>489</v>
      </c>
      <c r="C211" s="15" t="s">
        <v>277</v>
      </c>
      <c r="D211" s="16" t="s">
        <v>3</v>
      </c>
      <c r="E211" s="28">
        <f t="shared" si="10"/>
        <v>35</v>
      </c>
      <c r="F211" s="9">
        <v>65</v>
      </c>
      <c r="G211" s="11">
        <f t="shared" si="11"/>
        <v>100</v>
      </c>
      <c r="H211">
        <f>COUNTIF($B$10:B211,B211)</f>
        <v>1</v>
      </c>
      <c r="I211">
        <v>35</v>
      </c>
      <c r="J211" s="4" t="s">
        <v>965</v>
      </c>
    </row>
    <row r="212" spans="1:10" ht="20.100000000000001" customHeight="1" x14ac:dyDescent="0.25">
      <c r="A212" s="10">
        <f>+IF(G212&gt;0,MAX($A$8:A211)+1,0)</f>
        <v>202</v>
      </c>
      <c r="B212" s="9" t="s">
        <v>490</v>
      </c>
      <c r="C212" s="15" t="s">
        <v>278</v>
      </c>
      <c r="D212" s="16" t="s">
        <v>3</v>
      </c>
      <c r="E212" s="28">
        <f t="shared" si="10"/>
        <v>0</v>
      </c>
      <c r="F212" s="9">
        <v>100</v>
      </c>
      <c r="G212" s="11">
        <f t="shared" si="11"/>
        <v>100</v>
      </c>
      <c r="H212">
        <f>COUNTIF($B$10:B212,B212)</f>
        <v>1</v>
      </c>
      <c r="I212">
        <v>0</v>
      </c>
      <c r="J212" s="4" t="s">
        <v>965</v>
      </c>
    </row>
    <row r="213" spans="1:10" ht="20.100000000000001" customHeight="1" x14ac:dyDescent="0.25">
      <c r="A213" s="10">
        <f>+IF(G213&gt;0,MAX($A$8:A212)+1,0)</f>
        <v>203</v>
      </c>
      <c r="B213" s="9" t="s">
        <v>491</v>
      </c>
      <c r="C213" s="15" t="s">
        <v>279</v>
      </c>
      <c r="D213" s="16" t="s">
        <v>3</v>
      </c>
      <c r="E213" s="28">
        <f t="shared" si="10"/>
        <v>91</v>
      </c>
      <c r="F213" s="9">
        <v>9</v>
      </c>
      <c r="G213" s="11">
        <f t="shared" si="11"/>
        <v>100</v>
      </c>
      <c r="H213">
        <f>COUNTIF($B$10:B213,B213)</f>
        <v>1</v>
      </c>
      <c r="I213">
        <v>91</v>
      </c>
      <c r="J213" s="4" t="s">
        <v>965</v>
      </c>
    </row>
    <row r="214" spans="1:10" ht="20.100000000000001" customHeight="1" x14ac:dyDescent="0.25">
      <c r="A214" s="10">
        <f>+IF(G214&gt;0,MAX($A$8:A213)+1,0)</f>
        <v>204</v>
      </c>
      <c r="B214" s="9" t="s">
        <v>492</v>
      </c>
      <c r="C214" s="15" t="s">
        <v>280</v>
      </c>
      <c r="D214" s="16" t="s">
        <v>3</v>
      </c>
      <c r="E214" s="28">
        <f t="shared" si="10"/>
        <v>58</v>
      </c>
      <c r="F214" s="9">
        <v>42</v>
      </c>
      <c r="G214" s="11">
        <f t="shared" si="11"/>
        <v>100</v>
      </c>
      <c r="H214">
        <f>COUNTIF($B$10:B214,B214)</f>
        <v>1</v>
      </c>
      <c r="I214">
        <v>58</v>
      </c>
      <c r="J214" s="4" t="s">
        <v>965</v>
      </c>
    </row>
    <row r="215" spans="1:10" ht="20.100000000000001" customHeight="1" x14ac:dyDescent="0.25">
      <c r="A215" s="10">
        <f>+IF(G215&gt;0,MAX($A$8:A214)+1,0)</f>
        <v>205</v>
      </c>
      <c r="B215" s="9" t="s">
        <v>493</v>
      </c>
      <c r="C215" s="15" t="s">
        <v>281</v>
      </c>
      <c r="D215" s="16" t="s">
        <v>3</v>
      </c>
      <c r="E215" s="28">
        <f t="shared" si="10"/>
        <v>0</v>
      </c>
      <c r="F215" s="9">
        <v>50</v>
      </c>
      <c r="G215" s="11">
        <f t="shared" si="11"/>
        <v>50</v>
      </c>
      <c r="H215">
        <f>COUNTIF($B$10:B215,B215)</f>
        <v>1</v>
      </c>
      <c r="I215">
        <v>0</v>
      </c>
      <c r="J215" s="4" t="s">
        <v>965</v>
      </c>
    </row>
    <row r="216" spans="1:10" ht="20.100000000000001" customHeight="1" x14ac:dyDescent="0.25">
      <c r="A216" s="10">
        <f>+IF(G216&gt;0,MAX($A$8:A215)+1,0)</f>
        <v>206</v>
      </c>
      <c r="B216" s="9" t="s">
        <v>494</v>
      </c>
      <c r="C216" s="15" t="s">
        <v>282</v>
      </c>
      <c r="D216" s="16" t="s">
        <v>3</v>
      </c>
      <c r="E216" s="28">
        <f t="shared" si="10"/>
        <v>99</v>
      </c>
      <c r="F216" s="9">
        <v>1</v>
      </c>
      <c r="G216" s="11">
        <f t="shared" si="11"/>
        <v>100</v>
      </c>
      <c r="H216">
        <f>COUNTIF($B$10:B216,B216)</f>
        <v>1</v>
      </c>
      <c r="I216">
        <v>99</v>
      </c>
      <c r="J216" s="4" t="s">
        <v>965</v>
      </c>
    </row>
    <row r="217" spans="1:10" ht="20.100000000000001" customHeight="1" x14ac:dyDescent="0.25">
      <c r="A217" s="10">
        <f>+IF(G217&gt;0,MAX($A$8:A216)+1,0)</f>
        <v>207</v>
      </c>
      <c r="B217" s="9" t="s">
        <v>495</v>
      </c>
      <c r="C217" s="15" t="s">
        <v>283</v>
      </c>
      <c r="D217" s="16" t="s">
        <v>3</v>
      </c>
      <c r="E217" s="28">
        <f t="shared" si="10"/>
        <v>43</v>
      </c>
      <c r="F217" s="9">
        <v>57</v>
      </c>
      <c r="G217" s="11">
        <f t="shared" si="11"/>
        <v>100</v>
      </c>
      <c r="H217">
        <f>COUNTIF($B$10:B217,B217)</f>
        <v>1</v>
      </c>
      <c r="I217">
        <v>43</v>
      </c>
      <c r="J217" s="4" t="s">
        <v>965</v>
      </c>
    </row>
    <row r="218" spans="1:10" ht="20.100000000000001" customHeight="1" x14ac:dyDescent="0.25">
      <c r="A218" s="10">
        <f>+IF(G218&gt;0,MAX($A$8:A217)+1,0)</f>
        <v>208</v>
      </c>
      <c r="B218" s="9" t="s">
        <v>496</v>
      </c>
      <c r="C218" s="15" t="s">
        <v>284</v>
      </c>
      <c r="D218" s="16" t="s">
        <v>3</v>
      </c>
      <c r="E218" s="28">
        <f t="shared" si="10"/>
        <v>171</v>
      </c>
      <c r="F218" s="9"/>
      <c r="G218" s="11">
        <f t="shared" si="11"/>
        <v>171</v>
      </c>
      <c r="H218">
        <f>COUNTIF($B$10:B218,B218)</f>
        <v>1</v>
      </c>
      <c r="I218">
        <v>171</v>
      </c>
      <c r="J218" s="4" t="s">
        <v>965</v>
      </c>
    </row>
    <row r="219" spans="1:10" ht="20.100000000000001" customHeight="1" x14ac:dyDescent="0.25">
      <c r="A219" s="10">
        <f>+IF(G219&gt;0,MAX($A$8:A218)+1,0)</f>
        <v>209</v>
      </c>
      <c r="B219" s="9" t="s">
        <v>497</v>
      </c>
      <c r="C219" s="15" t="s">
        <v>285</v>
      </c>
      <c r="D219" s="16" t="s">
        <v>3</v>
      </c>
      <c r="E219" s="28">
        <f t="shared" si="10"/>
        <v>6</v>
      </c>
      <c r="F219" s="9">
        <v>14</v>
      </c>
      <c r="G219" s="11">
        <f t="shared" si="11"/>
        <v>20</v>
      </c>
      <c r="H219">
        <f>COUNTIF($B$10:B219,B219)</f>
        <v>1</v>
      </c>
      <c r="I219">
        <v>6</v>
      </c>
      <c r="J219" s="4" t="s">
        <v>965</v>
      </c>
    </row>
    <row r="220" spans="1:10" ht="20.100000000000001" customHeight="1" x14ac:dyDescent="0.25">
      <c r="A220" s="10">
        <f>+IF(G220&gt;0,MAX($A$8:A219)+1,0)</f>
        <v>210</v>
      </c>
      <c r="B220" s="9" t="s">
        <v>498</v>
      </c>
      <c r="C220" s="15" t="s">
        <v>286</v>
      </c>
      <c r="D220" s="16" t="s">
        <v>3</v>
      </c>
      <c r="E220" s="28">
        <f t="shared" si="10"/>
        <v>143</v>
      </c>
      <c r="F220" s="9">
        <v>57</v>
      </c>
      <c r="G220" s="11">
        <f t="shared" si="11"/>
        <v>200</v>
      </c>
      <c r="H220">
        <f>COUNTIF($B$10:B220,B220)</f>
        <v>1</v>
      </c>
      <c r="I220">
        <v>143</v>
      </c>
      <c r="J220" s="4" t="s">
        <v>965</v>
      </c>
    </row>
    <row r="221" spans="1:10" ht="20.100000000000001" customHeight="1" x14ac:dyDescent="0.25">
      <c r="A221" s="10">
        <f>+IF(G221&gt;0,MAX($A$8:A220)+1,0)</f>
        <v>211</v>
      </c>
      <c r="B221" s="9" t="s">
        <v>499</v>
      </c>
      <c r="C221" s="15" t="s">
        <v>287</v>
      </c>
      <c r="D221" s="16" t="s">
        <v>167</v>
      </c>
      <c r="E221" s="28">
        <f t="shared" si="10"/>
        <v>19</v>
      </c>
      <c r="F221" s="9"/>
      <c r="G221" s="11">
        <f t="shared" si="11"/>
        <v>19</v>
      </c>
      <c r="H221">
        <f>COUNTIF($B$10:B221,B221)</f>
        <v>1</v>
      </c>
      <c r="I221">
        <v>19</v>
      </c>
      <c r="J221" s="4" t="s">
        <v>965</v>
      </c>
    </row>
    <row r="222" spans="1:10" ht="20.100000000000001" customHeight="1" x14ac:dyDescent="0.25">
      <c r="A222" s="10">
        <f>+IF(G222&gt;0,MAX($A$8:A221)+1,0)</f>
        <v>212</v>
      </c>
      <c r="B222" s="9" t="s">
        <v>500</v>
      </c>
      <c r="C222" s="15" t="s">
        <v>288</v>
      </c>
      <c r="D222" s="16" t="s">
        <v>3</v>
      </c>
      <c r="E222" s="28">
        <f t="shared" si="10"/>
        <v>10</v>
      </c>
      <c r="F222" s="9"/>
      <c r="G222" s="11">
        <f t="shared" si="11"/>
        <v>10</v>
      </c>
      <c r="H222">
        <f>COUNTIF($B$10:B222,B222)</f>
        <v>1</v>
      </c>
      <c r="I222">
        <v>10</v>
      </c>
      <c r="J222" s="4" t="s">
        <v>965</v>
      </c>
    </row>
    <row r="223" spans="1:10" ht="20.100000000000001" customHeight="1" x14ac:dyDescent="0.25">
      <c r="A223" s="10">
        <f>+IF(G223&gt;0,MAX($A$8:A222)+1,0)</f>
        <v>213</v>
      </c>
      <c r="B223" s="9" t="s">
        <v>501</v>
      </c>
      <c r="C223" s="15" t="s">
        <v>289</v>
      </c>
      <c r="D223" s="16" t="s">
        <v>152</v>
      </c>
      <c r="E223" s="28">
        <f t="shared" si="10"/>
        <v>57</v>
      </c>
      <c r="F223" s="9">
        <v>43</v>
      </c>
      <c r="G223" s="11">
        <f t="shared" si="11"/>
        <v>100</v>
      </c>
      <c r="H223">
        <f>COUNTIF($B$10:B223,B223)</f>
        <v>1</v>
      </c>
      <c r="I223">
        <v>57</v>
      </c>
      <c r="J223" s="4" t="s">
        <v>965</v>
      </c>
    </row>
    <row r="224" spans="1:10" ht="20.100000000000001" customHeight="1" x14ac:dyDescent="0.25">
      <c r="A224" s="10">
        <f>+IF(G224&gt;0,MAX($A$8:A223)+1,0)</f>
        <v>214</v>
      </c>
      <c r="B224" s="9" t="s">
        <v>502</v>
      </c>
      <c r="C224" s="15" t="s">
        <v>290</v>
      </c>
      <c r="D224" s="16" t="s">
        <v>3</v>
      </c>
      <c r="E224" s="28">
        <f t="shared" si="10"/>
        <v>20</v>
      </c>
      <c r="F224" s="9"/>
      <c r="G224" s="11">
        <f t="shared" si="11"/>
        <v>20</v>
      </c>
      <c r="H224">
        <f>COUNTIF($B$10:B224,B224)</f>
        <v>1</v>
      </c>
      <c r="I224">
        <v>20</v>
      </c>
      <c r="J224" s="4" t="s">
        <v>965</v>
      </c>
    </row>
    <row r="225" spans="1:10" ht="20.100000000000001" customHeight="1" x14ac:dyDescent="0.25">
      <c r="A225" s="10">
        <f>+IF(G225&gt;0,MAX($A$8:A224)+1,0)</f>
        <v>215</v>
      </c>
      <c r="B225" s="9" t="s">
        <v>503</v>
      </c>
      <c r="C225" s="15" t="s">
        <v>291</v>
      </c>
      <c r="D225" s="16" t="s">
        <v>3</v>
      </c>
      <c r="E225" s="28">
        <f t="shared" si="10"/>
        <v>37</v>
      </c>
      <c r="F225" s="9"/>
      <c r="G225" s="11">
        <f t="shared" si="11"/>
        <v>37</v>
      </c>
      <c r="H225">
        <f>COUNTIF($B$10:B225,B225)</f>
        <v>1</v>
      </c>
      <c r="I225">
        <v>37</v>
      </c>
      <c r="J225" s="4" t="s">
        <v>965</v>
      </c>
    </row>
    <row r="226" spans="1:10" ht="20.100000000000001" customHeight="1" x14ac:dyDescent="0.25">
      <c r="A226" s="10">
        <f>+IF(G226&gt;0,MAX($A$8:A225)+1,0)</f>
        <v>216</v>
      </c>
      <c r="B226" s="9" t="s">
        <v>504</v>
      </c>
      <c r="C226" s="15" t="s">
        <v>292</v>
      </c>
      <c r="D226" s="16" t="s">
        <v>11</v>
      </c>
      <c r="E226" s="28">
        <f t="shared" si="10"/>
        <v>713</v>
      </c>
      <c r="F226" s="9"/>
      <c r="G226" s="11">
        <f t="shared" si="11"/>
        <v>713</v>
      </c>
      <c r="H226">
        <f>COUNTIF($B$10:B226,B226)</f>
        <v>1</v>
      </c>
      <c r="I226">
        <v>713</v>
      </c>
      <c r="J226" s="4" t="s">
        <v>965</v>
      </c>
    </row>
    <row r="227" spans="1:10" ht="20.100000000000001" customHeight="1" x14ac:dyDescent="0.25">
      <c r="A227" s="10">
        <f>+IF(G227&gt;0,MAX($A$8:A226)+1,0)</f>
        <v>217</v>
      </c>
      <c r="B227" s="9" t="s">
        <v>505</v>
      </c>
      <c r="C227" s="15" t="s">
        <v>293</v>
      </c>
      <c r="D227" s="16" t="s">
        <v>3</v>
      </c>
      <c r="E227" s="28">
        <f t="shared" si="10"/>
        <v>8</v>
      </c>
      <c r="F227" s="9">
        <v>2</v>
      </c>
      <c r="G227" s="11">
        <f t="shared" si="11"/>
        <v>10</v>
      </c>
      <c r="H227">
        <f>COUNTIF($B$10:B227,B227)</f>
        <v>1</v>
      </c>
      <c r="I227">
        <v>8</v>
      </c>
      <c r="J227" s="4" t="s">
        <v>965</v>
      </c>
    </row>
    <row r="228" spans="1:10" ht="20.100000000000001" customHeight="1" x14ac:dyDescent="0.25">
      <c r="A228" s="10">
        <f>+IF(G228&gt;0,MAX($A$8:A227)+1,0)</f>
        <v>218</v>
      </c>
      <c r="B228" s="9" t="s">
        <v>506</v>
      </c>
      <c r="C228" s="15" t="s">
        <v>294</v>
      </c>
      <c r="D228" s="16" t="s">
        <v>3</v>
      </c>
      <c r="E228" s="28">
        <f t="shared" si="10"/>
        <v>165</v>
      </c>
      <c r="F228" s="9"/>
      <c r="G228" s="11">
        <f t="shared" si="11"/>
        <v>165</v>
      </c>
      <c r="H228">
        <f>COUNTIF($B$10:B228,B228)</f>
        <v>1</v>
      </c>
      <c r="I228">
        <v>165</v>
      </c>
      <c r="J228" s="4" t="s">
        <v>965</v>
      </c>
    </row>
    <row r="229" spans="1:10" ht="20.100000000000001" customHeight="1" x14ac:dyDescent="0.25">
      <c r="A229" s="10">
        <f>+IF(G229&gt;0,MAX($A$8:A228)+1,0)</f>
        <v>219</v>
      </c>
      <c r="B229" s="9" t="s">
        <v>507</v>
      </c>
      <c r="C229" s="15" t="s">
        <v>295</v>
      </c>
      <c r="D229" s="16" t="s">
        <v>161</v>
      </c>
      <c r="E229" s="28">
        <f t="shared" si="10"/>
        <v>1800</v>
      </c>
      <c r="F229" s="9"/>
      <c r="G229" s="11">
        <f t="shared" si="11"/>
        <v>1800</v>
      </c>
      <c r="H229">
        <f>COUNTIF($B$10:B229,B229)</f>
        <v>1</v>
      </c>
      <c r="I229">
        <v>1800</v>
      </c>
      <c r="J229" s="4" t="s">
        <v>965</v>
      </c>
    </row>
    <row r="230" spans="1:10" ht="20.100000000000001" customHeight="1" x14ac:dyDescent="0.25">
      <c r="A230" s="10">
        <f>+IF(G230&gt;0,MAX($A$8:A229)+1,0)</f>
        <v>220</v>
      </c>
      <c r="B230" s="9" t="s">
        <v>508</v>
      </c>
      <c r="C230" s="15" t="s">
        <v>296</v>
      </c>
      <c r="D230" s="16" t="s">
        <v>297</v>
      </c>
      <c r="E230" s="28">
        <f t="shared" si="10"/>
        <v>16720</v>
      </c>
      <c r="F230" s="9"/>
      <c r="G230" s="11">
        <f t="shared" si="11"/>
        <v>16720</v>
      </c>
      <c r="H230">
        <f>COUNTIF($B$10:B230,B230)</f>
        <v>1</v>
      </c>
      <c r="I230">
        <v>16720</v>
      </c>
      <c r="J230" s="4" t="s">
        <v>965</v>
      </c>
    </row>
    <row r="231" spans="1:10" ht="20.100000000000001" customHeight="1" x14ac:dyDescent="0.25">
      <c r="A231" s="10">
        <f>+IF(G231&gt;0,MAX($A$8:A230)+1,0)</f>
        <v>221</v>
      </c>
      <c r="B231" s="9" t="s">
        <v>509</v>
      </c>
      <c r="C231" s="15" t="s">
        <v>298</v>
      </c>
      <c r="D231" s="16" t="s">
        <v>161</v>
      </c>
      <c r="E231" s="28">
        <f t="shared" si="10"/>
        <v>2088</v>
      </c>
      <c r="F231" s="9"/>
      <c r="G231" s="11">
        <f t="shared" si="11"/>
        <v>2088</v>
      </c>
      <c r="H231">
        <f>COUNTIF($B$10:B231,B231)</f>
        <v>1</v>
      </c>
      <c r="I231">
        <v>2088</v>
      </c>
      <c r="J231" s="4" t="s">
        <v>965</v>
      </c>
    </row>
    <row r="232" spans="1:10" ht="20.100000000000001" customHeight="1" x14ac:dyDescent="0.25">
      <c r="A232" s="10">
        <f>+IF(G232&gt;0,MAX($A$8:A231)+1,0)</f>
        <v>222</v>
      </c>
      <c r="B232" s="9" t="s">
        <v>510</v>
      </c>
      <c r="C232" s="15" t="s">
        <v>299</v>
      </c>
      <c r="D232" s="16" t="s">
        <v>161</v>
      </c>
      <c r="E232" s="28">
        <f t="shared" si="10"/>
        <v>1800</v>
      </c>
      <c r="F232" s="9"/>
      <c r="G232" s="11">
        <f t="shared" si="11"/>
        <v>1800</v>
      </c>
      <c r="H232">
        <f>COUNTIF($B$10:B232,B232)</f>
        <v>1</v>
      </c>
      <c r="I232">
        <v>1800</v>
      </c>
      <c r="J232" s="4" t="s">
        <v>965</v>
      </c>
    </row>
    <row r="233" spans="1:10" ht="20.100000000000001" customHeight="1" x14ac:dyDescent="0.25">
      <c r="A233" s="10">
        <f>+IF(G233&gt;0,MAX($A$8:A232)+1,0)</f>
        <v>223</v>
      </c>
      <c r="B233" s="9" t="s">
        <v>511</v>
      </c>
      <c r="C233" s="15" t="s">
        <v>300</v>
      </c>
      <c r="D233" s="16" t="s">
        <v>161</v>
      </c>
      <c r="E233" s="28">
        <f t="shared" si="10"/>
        <v>1200</v>
      </c>
      <c r="F233" s="9"/>
      <c r="G233" s="11">
        <f t="shared" si="11"/>
        <v>1200</v>
      </c>
      <c r="H233">
        <f>COUNTIF($B$10:B233,B233)</f>
        <v>1</v>
      </c>
      <c r="I233">
        <v>1200</v>
      </c>
      <c r="J233" s="4" t="s">
        <v>965</v>
      </c>
    </row>
    <row r="234" spans="1:10" ht="20.100000000000001" customHeight="1" x14ac:dyDescent="0.25">
      <c r="A234" s="10">
        <f>+IF(G234&gt;0,MAX($A$8:A233)+1,0)</f>
        <v>224</v>
      </c>
      <c r="B234" s="9" t="s">
        <v>512</v>
      </c>
      <c r="C234" s="15" t="s">
        <v>301</v>
      </c>
      <c r="D234" s="16" t="s">
        <v>161</v>
      </c>
      <c r="E234" s="28">
        <f t="shared" si="10"/>
        <v>1800</v>
      </c>
      <c r="F234" s="9"/>
      <c r="G234" s="11">
        <f t="shared" si="11"/>
        <v>1800</v>
      </c>
      <c r="H234">
        <f>COUNTIF($B$10:B234,B234)</f>
        <v>1</v>
      </c>
      <c r="I234">
        <v>1800</v>
      </c>
      <c r="J234" s="4" t="s">
        <v>965</v>
      </c>
    </row>
    <row r="235" spans="1:10" ht="20.100000000000001" customHeight="1" x14ac:dyDescent="0.25">
      <c r="A235" s="10">
        <f>+IF(G235&gt;0,MAX($A$8:A234)+1,0)</f>
        <v>225</v>
      </c>
      <c r="B235" s="9" t="s">
        <v>513</v>
      </c>
      <c r="C235" s="15" t="s">
        <v>302</v>
      </c>
      <c r="D235" s="16" t="s">
        <v>161</v>
      </c>
      <c r="E235" s="28">
        <f t="shared" si="10"/>
        <v>4800</v>
      </c>
      <c r="F235" s="9"/>
      <c r="G235" s="11">
        <f t="shared" si="11"/>
        <v>4800</v>
      </c>
      <c r="H235">
        <f>COUNTIF($B$10:B235,B235)</f>
        <v>1</v>
      </c>
      <c r="I235">
        <v>4800</v>
      </c>
      <c r="J235" s="4" t="s">
        <v>965</v>
      </c>
    </row>
    <row r="236" spans="1:10" ht="20.100000000000001" customHeight="1" x14ac:dyDescent="0.25">
      <c r="A236" s="10">
        <f>+IF(G236&gt;0,MAX($A$8:A235)+1,0)</f>
        <v>226</v>
      </c>
      <c r="B236" s="9" t="s">
        <v>514</v>
      </c>
      <c r="C236" s="15" t="s">
        <v>303</v>
      </c>
      <c r="D236" s="16" t="s">
        <v>3</v>
      </c>
      <c r="E236" s="28">
        <f t="shared" si="10"/>
        <v>0</v>
      </c>
      <c r="F236" s="9">
        <v>2</v>
      </c>
      <c r="G236" s="11">
        <f t="shared" si="11"/>
        <v>2</v>
      </c>
      <c r="H236">
        <f>COUNTIF($B$10:B236,B236)</f>
        <v>1</v>
      </c>
      <c r="I236">
        <v>0</v>
      </c>
      <c r="J236" s="4" t="s">
        <v>965</v>
      </c>
    </row>
    <row r="237" spans="1:10" ht="20.100000000000001" customHeight="1" x14ac:dyDescent="0.25">
      <c r="A237" s="10">
        <f>+IF(G237&gt;0,MAX($A$8:A236)+1,0)</f>
        <v>227</v>
      </c>
      <c r="B237" s="9" t="s">
        <v>515</v>
      </c>
      <c r="C237" s="15" t="s">
        <v>304</v>
      </c>
      <c r="D237" s="16" t="s">
        <v>3</v>
      </c>
      <c r="E237" s="28">
        <f t="shared" si="10"/>
        <v>5</v>
      </c>
      <c r="F237" s="9"/>
      <c r="G237" s="11">
        <f t="shared" si="11"/>
        <v>5</v>
      </c>
      <c r="H237">
        <f>COUNTIF($B$10:B237,B237)</f>
        <v>1</v>
      </c>
      <c r="I237">
        <v>5</v>
      </c>
      <c r="J237" s="4" t="s">
        <v>965</v>
      </c>
    </row>
    <row r="238" spans="1:10" ht="20.100000000000001" customHeight="1" x14ac:dyDescent="0.25">
      <c r="A238" s="10">
        <f>+IF(G238&gt;0,MAX($A$8:A237)+1,0)</f>
        <v>228</v>
      </c>
      <c r="B238" s="9" t="s">
        <v>516</v>
      </c>
      <c r="C238" s="15" t="s">
        <v>305</v>
      </c>
      <c r="D238" s="16" t="s">
        <v>3</v>
      </c>
      <c r="E238" s="28">
        <f t="shared" si="10"/>
        <v>4</v>
      </c>
      <c r="F238" s="9"/>
      <c r="G238" s="11">
        <f t="shared" si="11"/>
        <v>4</v>
      </c>
      <c r="H238">
        <f>COUNTIF($B$10:B238,B238)</f>
        <v>1</v>
      </c>
      <c r="I238">
        <v>4</v>
      </c>
      <c r="J238" s="4" t="s">
        <v>965</v>
      </c>
    </row>
    <row r="239" spans="1:10" ht="20.100000000000001" customHeight="1" x14ac:dyDescent="0.25">
      <c r="A239" s="10">
        <f>+IF(G239&gt;0,MAX($A$8:A238)+1,0)</f>
        <v>229</v>
      </c>
      <c r="B239" s="9" t="s">
        <v>517</v>
      </c>
      <c r="C239" s="15" t="s">
        <v>306</v>
      </c>
      <c r="D239" s="16" t="s">
        <v>3</v>
      </c>
      <c r="E239" s="28">
        <f t="shared" si="10"/>
        <v>7</v>
      </c>
      <c r="F239" s="9"/>
      <c r="G239" s="11">
        <f t="shared" si="11"/>
        <v>7</v>
      </c>
      <c r="H239">
        <f>COUNTIF($B$10:B239,B239)</f>
        <v>1</v>
      </c>
      <c r="I239">
        <v>7</v>
      </c>
      <c r="J239" s="4" t="s">
        <v>965</v>
      </c>
    </row>
    <row r="240" spans="1:10" ht="20.100000000000001" customHeight="1" x14ac:dyDescent="0.25">
      <c r="A240" s="10">
        <f>+IF(G240&gt;0,MAX($A$8:A239)+1,0)</f>
        <v>230</v>
      </c>
      <c r="B240" s="9" t="s">
        <v>518</v>
      </c>
      <c r="C240" s="15" t="s">
        <v>307</v>
      </c>
      <c r="D240" s="16" t="s">
        <v>3</v>
      </c>
      <c r="E240" s="28">
        <f t="shared" si="10"/>
        <v>3</v>
      </c>
      <c r="F240" s="9"/>
      <c r="G240" s="11">
        <f t="shared" si="11"/>
        <v>3</v>
      </c>
      <c r="H240">
        <f>COUNTIF($B$10:B240,B240)</f>
        <v>1</v>
      </c>
      <c r="I240">
        <v>3</v>
      </c>
      <c r="J240" s="4" t="s">
        <v>965</v>
      </c>
    </row>
    <row r="241" spans="1:10" ht="20.100000000000001" customHeight="1" x14ac:dyDescent="0.25">
      <c r="A241" s="10">
        <f>+IF(G241&gt;0,MAX($A$8:A240)+1,0)</f>
        <v>231</v>
      </c>
      <c r="B241" s="9" t="s">
        <v>519</v>
      </c>
      <c r="C241" s="15" t="s">
        <v>308</v>
      </c>
      <c r="D241" s="16" t="s">
        <v>3</v>
      </c>
      <c r="E241" s="28">
        <f t="shared" si="10"/>
        <v>16</v>
      </c>
      <c r="F241" s="9"/>
      <c r="G241" s="11">
        <f t="shared" si="11"/>
        <v>16</v>
      </c>
      <c r="H241">
        <f>COUNTIF($B$10:B241,B241)</f>
        <v>1</v>
      </c>
      <c r="I241">
        <v>16</v>
      </c>
      <c r="J241" s="4" t="s">
        <v>965</v>
      </c>
    </row>
    <row r="242" spans="1:10" ht="20.100000000000001" hidden="1" customHeight="1" x14ac:dyDescent="0.25">
      <c r="A242" s="10">
        <f>+IF(G242&gt;0,MAX($A$8:A241)+1,0)</f>
        <v>232</v>
      </c>
      <c r="B242" s="9" t="s">
        <v>499</v>
      </c>
      <c r="C242" s="15" t="s">
        <v>287</v>
      </c>
      <c r="D242" s="16" t="s">
        <v>167</v>
      </c>
      <c r="E242" s="28">
        <f t="shared" si="10"/>
        <v>19</v>
      </c>
      <c r="F242" s="26"/>
      <c r="G242" s="24">
        <v>1</v>
      </c>
      <c r="H242">
        <f>COUNTIF($B$10:B242,B242)</f>
        <v>2</v>
      </c>
      <c r="I242">
        <v>19</v>
      </c>
      <c r="J242" s="4" t="s">
        <v>965</v>
      </c>
    </row>
    <row r="243" spans="1:10" ht="20.100000000000001" customHeight="1" x14ac:dyDescent="0.25">
      <c r="A243" s="10">
        <f>+IF(G243&gt;0,MAX($A$8:A242)+1,0)</f>
        <v>233</v>
      </c>
      <c r="B243" s="9" t="s">
        <v>971</v>
      </c>
      <c r="C243" s="15" t="s">
        <v>972</v>
      </c>
      <c r="D243" s="16" t="s">
        <v>973</v>
      </c>
      <c r="E243" s="28">
        <v>5</v>
      </c>
      <c r="F243" s="26"/>
      <c r="G243" s="38">
        <v>5</v>
      </c>
      <c r="H243">
        <f>COUNTIF($B$10:B243,B243)</f>
        <v>1</v>
      </c>
      <c r="I243">
        <v>19</v>
      </c>
      <c r="J243" s="4" t="s">
        <v>964</v>
      </c>
    </row>
    <row r="244" spans="1:10" ht="20.100000000000001" hidden="1" customHeight="1" x14ac:dyDescent="0.25">
      <c r="A244" s="10">
        <f>+IF(G244&gt;0,MAX($A$8:A243)+1,0)</f>
        <v>234</v>
      </c>
      <c r="B244" s="9" t="s">
        <v>313</v>
      </c>
      <c r="C244" s="15" t="s">
        <v>78</v>
      </c>
      <c r="D244" s="16" t="s">
        <v>9</v>
      </c>
      <c r="E244" s="28">
        <f t="shared" ref="E244:E270" si="12">I244</f>
        <v>377</v>
      </c>
      <c r="F244" s="25"/>
      <c r="G244" s="24">
        <v>43</v>
      </c>
      <c r="H244">
        <f>COUNTIF($B$10:B244,B244)</f>
        <v>2</v>
      </c>
      <c r="I244">
        <v>377</v>
      </c>
      <c r="J244" s="4" t="s">
        <v>965</v>
      </c>
    </row>
    <row r="245" spans="1:10" ht="20.100000000000001" hidden="1" customHeight="1" x14ac:dyDescent="0.25">
      <c r="A245" s="10">
        <f>+IF(G245&gt;0,MAX($A$8:A244)+1,0)</f>
        <v>235</v>
      </c>
      <c r="B245" s="9" t="s">
        <v>316</v>
      </c>
      <c r="C245" s="15" t="s">
        <v>81</v>
      </c>
      <c r="D245" s="16" t="s">
        <v>9</v>
      </c>
      <c r="E245" s="28">
        <f t="shared" si="12"/>
        <v>343</v>
      </c>
      <c r="F245" s="21"/>
      <c r="G245" s="24">
        <v>43</v>
      </c>
      <c r="H245">
        <f>COUNTIF($B$10:B245,B245)</f>
        <v>2</v>
      </c>
      <c r="I245">
        <v>343</v>
      </c>
      <c r="J245" s="4" t="s">
        <v>965</v>
      </c>
    </row>
    <row r="246" spans="1:10" ht="20.100000000000001" hidden="1" customHeight="1" x14ac:dyDescent="0.25">
      <c r="A246" s="10">
        <f>+IF(G246&gt;0,MAX($A$8:A245)+1,0)</f>
        <v>236</v>
      </c>
      <c r="B246" s="9" t="s">
        <v>333</v>
      </c>
      <c r="C246" s="15" t="s">
        <v>98</v>
      </c>
      <c r="D246" s="16" t="s">
        <v>9</v>
      </c>
      <c r="E246" s="28">
        <f t="shared" si="12"/>
        <v>292</v>
      </c>
      <c r="F246" s="21"/>
      <c r="G246" s="24">
        <v>43</v>
      </c>
      <c r="H246">
        <f>COUNTIF($B$10:B246,B246)</f>
        <v>2</v>
      </c>
      <c r="I246">
        <v>292</v>
      </c>
      <c r="J246" s="4" t="s">
        <v>965</v>
      </c>
    </row>
    <row r="247" spans="1:10" ht="20.100000000000001" hidden="1" customHeight="1" x14ac:dyDescent="0.25">
      <c r="A247" s="10">
        <f>+IF(G247&gt;0,MAX($A$8:A246)+1,0)</f>
        <v>237</v>
      </c>
      <c r="B247" s="9" t="s">
        <v>334</v>
      </c>
      <c r="C247" s="15" t="s">
        <v>100</v>
      </c>
      <c r="D247" s="16" t="s">
        <v>9</v>
      </c>
      <c r="E247" s="28">
        <f t="shared" si="12"/>
        <v>310</v>
      </c>
      <c r="F247" s="21"/>
      <c r="G247" s="24">
        <v>43</v>
      </c>
      <c r="H247">
        <f>COUNTIF($B$10:B247,B247)</f>
        <v>2</v>
      </c>
      <c r="I247">
        <v>310</v>
      </c>
      <c r="J247" s="4" t="s">
        <v>965</v>
      </c>
    </row>
    <row r="248" spans="1:10" ht="20.100000000000001" hidden="1" customHeight="1" x14ac:dyDescent="0.25">
      <c r="A248" s="10">
        <f>+IF(G248&gt;0,MAX($A$8:A247)+1,0)</f>
        <v>238</v>
      </c>
      <c r="B248" s="9" t="s">
        <v>335</v>
      </c>
      <c r="C248" s="15" t="s">
        <v>101</v>
      </c>
      <c r="D248" s="16" t="s">
        <v>9</v>
      </c>
      <c r="E248" s="28">
        <f t="shared" si="12"/>
        <v>125</v>
      </c>
      <c r="F248" s="21"/>
      <c r="G248" s="24">
        <v>43</v>
      </c>
      <c r="H248">
        <f>COUNTIF($B$10:B248,B248)</f>
        <v>2</v>
      </c>
      <c r="I248">
        <v>125</v>
      </c>
      <c r="J248" s="4" t="s">
        <v>965</v>
      </c>
    </row>
    <row r="249" spans="1:10" ht="20.100000000000001" hidden="1" customHeight="1" x14ac:dyDescent="0.25">
      <c r="A249" s="10">
        <f>+IF(G249&gt;0,MAX($A$8:A248)+1,0)</f>
        <v>239</v>
      </c>
      <c r="B249" s="9" t="s">
        <v>339</v>
      </c>
      <c r="C249" s="15" t="s">
        <v>108</v>
      </c>
      <c r="D249" s="16" t="s">
        <v>9</v>
      </c>
      <c r="E249" s="28">
        <f t="shared" si="12"/>
        <v>95</v>
      </c>
      <c r="F249" s="21"/>
      <c r="G249" s="24">
        <v>43</v>
      </c>
      <c r="H249">
        <f>COUNTIF($B$10:B249,B249)</f>
        <v>2</v>
      </c>
      <c r="I249">
        <v>95</v>
      </c>
      <c r="J249" s="4" t="s">
        <v>965</v>
      </c>
    </row>
    <row r="250" spans="1:10" ht="20.100000000000001" hidden="1" customHeight="1" x14ac:dyDescent="0.25">
      <c r="A250" s="10">
        <f>+IF(G250&gt;0,MAX($A$8:A249)+1,0)</f>
        <v>240</v>
      </c>
      <c r="B250" s="9" t="s">
        <v>340</v>
      </c>
      <c r="C250" s="15" t="s">
        <v>110</v>
      </c>
      <c r="D250" s="16" t="s">
        <v>9</v>
      </c>
      <c r="E250" s="28">
        <f t="shared" si="12"/>
        <v>99</v>
      </c>
      <c r="F250" s="21"/>
      <c r="G250" s="24">
        <v>43</v>
      </c>
      <c r="H250">
        <f>COUNTIF($B$10:B250,B250)</f>
        <v>2</v>
      </c>
      <c r="I250">
        <v>99</v>
      </c>
      <c r="J250" s="4" t="s">
        <v>965</v>
      </c>
    </row>
    <row r="251" spans="1:10" ht="20.100000000000001" hidden="1" customHeight="1" x14ac:dyDescent="0.25">
      <c r="A251" s="10">
        <f>+IF(G251&gt;0,MAX($A$8:A250)+1,0)</f>
        <v>241</v>
      </c>
      <c r="B251" s="9" t="s">
        <v>341</v>
      </c>
      <c r="C251" s="15" t="s">
        <v>112</v>
      </c>
      <c r="D251" s="16" t="s">
        <v>9</v>
      </c>
      <c r="E251" s="28">
        <f t="shared" si="12"/>
        <v>98</v>
      </c>
      <c r="F251" s="21"/>
      <c r="G251" s="24">
        <v>43</v>
      </c>
      <c r="H251">
        <f>COUNTIF($B$10:B251,B251)</f>
        <v>2</v>
      </c>
      <c r="I251">
        <v>98</v>
      </c>
      <c r="J251" s="4" t="s">
        <v>965</v>
      </c>
    </row>
    <row r="252" spans="1:10" ht="20.100000000000001" hidden="1" customHeight="1" x14ac:dyDescent="0.25">
      <c r="A252" s="10">
        <f>+IF(G252&gt;0,MAX($A$8:A251)+1,0)</f>
        <v>242</v>
      </c>
      <c r="B252" s="9" t="s">
        <v>364</v>
      </c>
      <c r="C252" s="15" t="s">
        <v>136</v>
      </c>
      <c r="D252" s="16" t="s">
        <v>9</v>
      </c>
      <c r="E252" s="28">
        <f t="shared" si="12"/>
        <v>1950</v>
      </c>
      <c r="F252" s="21"/>
      <c r="G252" s="24">
        <v>43</v>
      </c>
      <c r="H252">
        <f>COUNTIF($B$10:B252,B252)</f>
        <v>2</v>
      </c>
      <c r="I252">
        <v>1950</v>
      </c>
      <c r="J252" s="4" t="s">
        <v>965</v>
      </c>
    </row>
    <row r="253" spans="1:10" ht="20.100000000000001" hidden="1" customHeight="1" x14ac:dyDescent="0.25">
      <c r="A253" s="10">
        <f>+IF(G253&gt;0,MAX($A$8:A252)+1,0)</f>
        <v>243</v>
      </c>
      <c r="B253" s="9" t="s">
        <v>375</v>
      </c>
      <c r="C253" s="15" t="s">
        <v>149</v>
      </c>
      <c r="D253" s="16" t="s">
        <v>3</v>
      </c>
      <c r="E253" s="28">
        <f t="shared" si="12"/>
        <v>6</v>
      </c>
      <c r="F253" s="21"/>
      <c r="G253" s="24">
        <v>43</v>
      </c>
      <c r="H253">
        <f>COUNTIF($B$10:B253,B253)</f>
        <v>2</v>
      </c>
      <c r="I253">
        <v>6</v>
      </c>
      <c r="J253" s="4" t="s">
        <v>965</v>
      </c>
    </row>
    <row r="254" spans="1:10" ht="20.100000000000001" hidden="1" customHeight="1" x14ac:dyDescent="0.25">
      <c r="A254" s="10">
        <f>+IF(G254&gt;0,MAX($A$8:A253)+1,0)</f>
        <v>244</v>
      </c>
      <c r="B254" s="9" t="s">
        <v>377</v>
      </c>
      <c r="C254" s="15" t="s">
        <v>151</v>
      </c>
      <c r="D254" s="16" t="s">
        <v>152</v>
      </c>
      <c r="E254" s="28">
        <f t="shared" si="12"/>
        <v>514</v>
      </c>
      <c r="F254" s="21"/>
      <c r="G254" s="24">
        <v>43</v>
      </c>
      <c r="H254">
        <f>COUNTIF($B$10:B254,B254)</f>
        <v>2</v>
      </c>
      <c r="I254">
        <v>514</v>
      </c>
      <c r="J254" s="4" t="s">
        <v>965</v>
      </c>
    </row>
    <row r="255" spans="1:10" ht="20.100000000000001" hidden="1" customHeight="1" x14ac:dyDescent="0.25">
      <c r="A255" s="10">
        <f>+IF(G255&gt;0,MAX($A$8:A254)+1,0)</f>
        <v>245</v>
      </c>
      <c r="B255" s="9" t="s">
        <v>378</v>
      </c>
      <c r="C255" s="15" t="s">
        <v>153</v>
      </c>
      <c r="D255" s="16" t="s">
        <v>152</v>
      </c>
      <c r="E255" s="28">
        <f t="shared" si="12"/>
        <v>146</v>
      </c>
      <c r="F255" s="21"/>
      <c r="G255" s="24">
        <v>43</v>
      </c>
      <c r="H255">
        <f>COUNTIF($B$10:B255,B255)</f>
        <v>2</v>
      </c>
      <c r="I255">
        <v>146</v>
      </c>
      <c r="J255" s="4" t="s">
        <v>965</v>
      </c>
    </row>
    <row r="256" spans="1:10" ht="20.100000000000001" hidden="1" customHeight="1" x14ac:dyDescent="0.25">
      <c r="A256" s="10">
        <f>+IF(G256&gt;0,MAX($A$8:A255)+1,0)</f>
        <v>246</v>
      </c>
      <c r="B256" s="9" t="s">
        <v>389</v>
      </c>
      <c r="C256" s="15" t="s">
        <v>166</v>
      </c>
      <c r="D256" s="16" t="s">
        <v>167</v>
      </c>
      <c r="E256" s="28">
        <f t="shared" si="12"/>
        <v>1269</v>
      </c>
      <c r="F256" s="21"/>
      <c r="G256" s="24">
        <v>43</v>
      </c>
      <c r="H256">
        <f>COUNTIF($B$10:B256,B256)</f>
        <v>2</v>
      </c>
      <c r="I256">
        <v>1269</v>
      </c>
      <c r="J256" s="4" t="s">
        <v>965</v>
      </c>
    </row>
    <row r="257" spans="1:10" ht="20.100000000000001" hidden="1" customHeight="1" x14ac:dyDescent="0.25">
      <c r="A257" s="10">
        <f>+IF(G257&gt;0,MAX($A$8:A256)+1,0)</f>
        <v>247</v>
      </c>
      <c r="B257" s="9" t="s">
        <v>926</v>
      </c>
      <c r="C257" s="15" t="s">
        <v>168</v>
      </c>
      <c r="D257" s="16" t="s">
        <v>167</v>
      </c>
      <c r="E257" s="28">
        <f t="shared" si="12"/>
        <v>779</v>
      </c>
      <c r="F257" s="21"/>
      <c r="G257" s="24">
        <v>43</v>
      </c>
      <c r="H257">
        <f>COUNTIF($B$10:B257,B257)</f>
        <v>2</v>
      </c>
      <c r="I257">
        <v>779</v>
      </c>
      <c r="J257" s="4" t="s">
        <v>965</v>
      </c>
    </row>
    <row r="258" spans="1:10" ht="20.100000000000001" hidden="1" customHeight="1" x14ac:dyDescent="0.25">
      <c r="A258" s="10">
        <f>+IF(G258&gt;0,MAX($A$8:A257)+1,0)</f>
        <v>248</v>
      </c>
      <c r="B258" s="9" t="s">
        <v>392</v>
      </c>
      <c r="C258" s="15" t="s">
        <v>171</v>
      </c>
      <c r="D258" s="16" t="s">
        <v>6</v>
      </c>
      <c r="E258" s="28">
        <f t="shared" si="12"/>
        <v>159</v>
      </c>
      <c r="F258" s="21"/>
      <c r="G258" s="24">
        <v>43</v>
      </c>
      <c r="H258">
        <f>COUNTIF($B$10:B258,B258)</f>
        <v>2</v>
      </c>
      <c r="I258">
        <v>159</v>
      </c>
      <c r="J258" s="4" t="s">
        <v>965</v>
      </c>
    </row>
    <row r="259" spans="1:10" ht="20.100000000000001" hidden="1" customHeight="1" x14ac:dyDescent="0.25">
      <c r="A259" s="10">
        <f>+IF(G259&gt;0,MAX($A$8:A258)+1,0)</f>
        <v>249</v>
      </c>
      <c r="B259" s="9" t="s">
        <v>394</v>
      </c>
      <c r="C259" s="15" t="s">
        <v>173</v>
      </c>
      <c r="D259" s="16" t="s">
        <v>3</v>
      </c>
      <c r="E259" s="28">
        <f t="shared" si="12"/>
        <v>21</v>
      </c>
      <c r="F259" s="21"/>
      <c r="G259" s="24">
        <v>43</v>
      </c>
      <c r="H259">
        <f>COUNTIF($B$10:B259,B259)</f>
        <v>2</v>
      </c>
      <c r="I259">
        <v>21</v>
      </c>
      <c r="J259" s="4" t="s">
        <v>965</v>
      </c>
    </row>
    <row r="260" spans="1:10" ht="20.100000000000001" hidden="1" customHeight="1" x14ac:dyDescent="0.25">
      <c r="A260" s="10">
        <f>+IF(G260&gt;0,MAX($A$8:A259)+1,0)</f>
        <v>250</v>
      </c>
      <c r="B260" s="9" t="s">
        <v>395</v>
      </c>
      <c r="C260" s="15" t="s">
        <v>174</v>
      </c>
      <c r="D260" s="16" t="s">
        <v>3</v>
      </c>
      <c r="E260" s="28">
        <f t="shared" si="12"/>
        <v>263</v>
      </c>
      <c r="F260" s="21"/>
      <c r="G260" s="24">
        <v>43</v>
      </c>
      <c r="H260">
        <f>COUNTIF($B$10:B260,B260)</f>
        <v>2</v>
      </c>
      <c r="I260">
        <v>263</v>
      </c>
      <c r="J260" s="4" t="s">
        <v>965</v>
      </c>
    </row>
    <row r="261" spans="1:10" ht="20.100000000000001" hidden="1" customHeight="1" x14ac:dyDescent="0.25">
      <c r="A261" s="10">
        <f>+IF(G261&gt;0,MAX($A$8:A260)+1,0)</f>
        <v>251</v>
      </c>
      <c r="B261" s="9" t="s">
        <v>396</v>
      </c>
      <c r="C261" s="15" t="s">
        <v>175</v>
      </c>
      <c r="D261" s="16" t="s">
        <v>3</v>
      </c>
      <c r="E261" s="28">
        <f t="shared" si="12"/>
        <v>462</v>
      </c>
      <c r="F261" s="21"/>
      <c r="G261" s="24">
        <v>43</v>
      </c>
      <c r="H261">
        <f>COUNTIF($B$10:B261,B261)</f>
        <v>2</v>
      </c>
      <c r="I261">
        <v>462</v>
      </c>
      <c r="J261" s="4" t="s">
        <v>965</v>
      </c>
    </row>
    <row r="262" spans="1:10" ht="20.100000000000001" hidden="1" customHeight="1" x14ac:dyDescent="0.25">
      <c r="A262" s="10">
        <f>+IF(G262&gt;0,MAX($A$8:A261)+1,0)</f>
        <v>252</v>
      </c>
      <c r="B262" s="9" t="s">
        <v>402</v>
      </c>
      <c r="C262" s="15" t="s">
        <v>181</v>
      </c>
      <c r="D262" s="16" t="s">
        <v>3</v>
      </c>
      <c r="E262" s="28">
        <f t="shared" si="12"/>
        <v>25</v>
      </c>
      <c r="F262" s="21"/>
      <c r="G262" s="24">
        <v>43</v>
      </c>
      <c r="H262">
        <f>COUNTIF($B$10:B262,B262)</f>
        <v>2</v>
      </c>
      <c r="I262">
        <v>25</v>
      </c>
      <c r="J262" s="4" t="s">
        <v>965</v>
      </c>
    </row>
    <row r="263" spans="1:10" ht="20.100000000000001" hidden="1" customHeight="1" x14ac:dyDescent="0.25">
      <c r="A263" s="10">
        <f>+IF(G263&gt;0,MAX($A$8:A262)+1,0)</f>
        <v>253</v>
      </c>
      <c r="B263" s="9" t="s">
        <v>403</v>
      </c>
      <c r="C263" s="15" t="s">
        <v>182</v>
      </c>
      <c r="D263" s="16" t="s">
        <v>3</v>
      </c>
      <c r="E263" s="28">
        <f t="shared" si="12"/>
        <v>23</v>
      </c>
      <c r="F263" s="21"/>
      <c r="G263" s="24">
        <v>43</v>
      </c>
      <c r="H263">
        <f>COUNTIF($B$10:B263,B263)</f>
        <v>2</v>
      </c>
      <c r="I263">
        <v>23</v>
      </c>
      <c r="J263" s="4" t="s">
        <v>965</v>
      </c>
    </row>
    <row r="264" spans="1:10" ht="20.100000000000001" hidden="1" customHeight="1" x14ac:dyDescent="0.25">
      <c r="A264" s="10">
        <f>+IF(G264&gt;0,MAX($A$8:A263)+1,0)</f>
        <v>254</v>
      </c>
      <c r="B264" s="9" t="s">
        <v>927</v>
      </c>
      <c r="C264" s="15" t="s">
        <v>183</v>
      </c>
      <c r="D264" s="16" t="s">
        <v>3</v>
      </c>
      <c r="E264" s="28">
        <f t="shared" si="12"/>
        <v>795</v>
      </c>
      <c r="F264" s="21"/>
      <c r="G264" s="24">
        <v>43</v>
      </c>
      <c r="H264">
        <f>COUNTIF($B$10:B264,B264)</f>
        <v>2</v>
      </c>
      <c r="I264">
        <v>795</v>
      </c>
      <c r="J264" s="4" t="s">
        <v>965</v>
      </c>
    </row>
    <row r="265" spans="1:10" ht="20.100000000000001" hidden="1" customHeight="1" x14ac:dyDescent="0.25">
      <c r="A265" s="10">
        <f>+IF(G265&gt;0,MAX($A$8:A264)+1,0)</f>
        <v>255</v>
      </c>
      <c r="B265" s="9" t="s">
        <v>405</v>
      </c>
      <c r="C265" s="15" t="s">
        <v>185</v>
      </c>
      <c r="D265" s="16" t="s">
        <v>3</v>
      </c>
      <c r="E265" s="28">
        <f t="shared" si="12"/>
        <v>250</v>
      </c>
      <c r="F265" s="21"/>
      <c r="G265" s="24">
        <v>43</v>
      </c>
      <c r="H265">
        <f>COUNTIF($B$10:B265,B265)</f>
        <v>2</v>
      </c>
      <c r="I265">
        <v>250</v>
      </c>
      <c r="J265" s="4" t="s">
        <v>965</v>
      </c>
    </row>
    <row r="266" spans="1:10" ht="20.100000000000001" hidden="1" customHeight="1" x14ac:dyDescent="0.25">
      <c r="A266" s="10">
        <f>+IF(G266&gt;0,MAX($A$8:A265)+1,0)</f>
        <v>256</v>
      </c>
      <c r="B266" s="9" t="s">
        <v>404</v>
      </c>
      <c r="C266" s="15" t="s">
        <v>186</v>
      </c>
      <c r="D266" s="16" t="s">
        <v>3</v>
      </c>
      <c r="E266" s="28">
        <f t="shared" si="12"/>
        <v>137</v>
      </c>
      <c r="F266" s="21"/>
      <c r="G266" s="24">
        <v>43</v>
      </c>
      <c r="H266">
        <f>COUNTIF($B$10:B266,B266)</f>
        <v>2</v>
      </c>
      <c r="I266">
        <v>137</v>
      </c>
      <c r="J266" s="4" t="s">
        <v>965</v>
      </c>
    </row>
    <row r="267" spans="1:10" ht="20.100000000000001" hidden="1" customHeight="1" x14ac:dyDescent="0.25">
      <c r="A267" s="10">
        <f>+IF(G267&gt;0,MAX($A$8:A266)+1,0)</f>
        <v>257</v>
      </c>
      <c r="B267" s="9" t="s">
        <v>410</v>
      </c>
      <c r="C267" s="15" t="s">
        <v>189</v>
      </c>
      <c r="D267" s="16" t="s">
        <v>4</v>
      </c>
      <c r="E267" s="28">
        <f t="shared" si="12"/>
        <v>9174</v>
      </c>
      <c r="F267" s="21"/>
      <c r="G267" s="24">
        <v>43</v>
      </c>
      <c r="H267">
        <f>COUNTIF($B$10:B267,B267)</f>
        <v>2</v>
      </c>
      <c r="I267">
        <v>9174</v>
      </c>
      <c r="J267" s="4" t="s">
        <v>965</v>
      </c>
    </row>
    <row r="268" spans="1:10" ht="20.100000000000001" hidden="1" customHeight="1" x14ac:dyDescent="0.25">
      <c r="A268" s="10">
        <f>+IF(G268&gt;0,MAX($A$8:A267)+1,0)</f>
        <v>258</v>
      </c>
      <c r="B268" s="9" t="s">
        <v>411</v>
      </c>
      <c r="C268" s="15" t="s">
        <v>191</v>
      </c>
      <c r="D268" s="16" t="s">
        <v>3</v>
      </c>
      <c r="E268" s="28">
        <f t="shared" si="12"/>
        <v>147</v>
      </c>
      <c r="F268" s="21"/>
      <c r="G268" s="24">
        <v>43</v>
      </c>
      <c r="H268">
        <f>COUNTIF($B$10:B268,B268)</f>
        <v>2</v>
      </c>
      <c r="I268">
        <v>147</v>
      </c>
      <c r="J268" s="4" t="s">
        <v>965</v>
      </c>
    </row>
    <row r="269" spans="1:10" ht="20.100000000000001" hidden="1" customHeight="1" x14ac:dyDescent="0.25">
      <c r="A269" s="10">
        <f>+IF(G269&gt;0,MAX($A$8:A268)+1,0)</f>
        <v>259</v>
      </c>
      <c r="B269" s="9" t="s">
        <v>414</v>
      </c>
      <c r="C269" s="15" t="s">
        <v>194</v>
      </c>
      <c r="D269" s="16" t="s">
        <v>3</v>
      </c>
      <c r="E269" s="28">
        <f t="shared" si="12"/>
        <v>113</v>
      </c>
      <c r="F269" s="21"/>
      <c r="G269" s="24">
        <v>43</v>
      </c>
      <c r="H269">
        <f>COUNTIF($B$10:B269,B269)</f>
        <v>2</v>
      </c>
      <c r="I269">
        <v>113</v>
      </c>
      <c r="J269" s="4" t="s">
        <v>965</v>
      </c>
    </row>
    <row r="270" spans="1:10" ht="20.100000000000001" hidden="1" customHeight="1" x14ac:dyDescent="0.25">
      <c r="A270" s="10">
        <f>+IF(G270&gt;0,MAX($A$8:A269)+1,0)</f>
        <v>260</v>
      </c>
      <c r="B270" s="9" t="s">
        <v>417</v>
      </c>
      <c r="C270" s="15" t="s">
        <v>197</v>
      </c>
      <c r="D270" s="16" t="s">
        <v>3</v>
      </c>
      <c r="E270" s="28">
        <f t="shared" si="12"/>
        <v>18274</v>
      </c>
      <c r="F270" s="21"/>
      <c r="G270" s="24">
        <v>43</v>
      </c>
      <c r="H270">
        <f>COUNTIF($B$10:B270,B270)</f>
        <v>2</v>
      </c>
      <c r="I270">
        <v>18274</v>
      </c>
      <c r="J270" s="4" t="s">
        <v>965</v>
      </c>
    </row>
    <row r="271" spans="1:10" ht="20.100000000000001" hidden="1" customHeight="1" x14ac:dyDescent="0.25">
      <c r="A271" s="10">
        <f>+IF(G271&gt;0,MAX($A$8:A270)+1,0)</f>
        <v>261</v>
      </c>
      <c r="B271" s="9" t="s">
        <v>418</v>
      </c>
      <c r="C271" s="15" t="s">
        <v>198</v>
      </c>
      <c r="D271" s="16" t="s">
        <v>3</v>
      </c>
      <c r="E271" s="28">
        <f t="shared" ref="E271:E334" si="13">I271</f>
        <v>5169</v>
      </c>
      <c r="F271" s="21"/>
      <c r="G271" s="24">
        <v>43</v>
      </c>
      <c r="H271">
        <f>COUNTIF($B$10:B271,B271)</f>
        <v>2</v>
      </c>
      <c r="I271">
        <v>5169</v>
      </c>
      <c r="J271" s="4" t="s">
        <v>965</v>
      </c>
    </row>
    <row r="272" spans="1:10" ht="20.100000000000001" hidden="1" customHeight="1" x14ac:dyDescent="0.25">
      <c r="A272" s="10">
        <f>+IF(G272&gt;0,MAX($A$8:A271)+1,0)</f>
        <v>262</v>
      </c>
      <c r="B272" s="9" t="s">
        <v>422</v>
      </c>
      <c r="C272" s="15" t="s">
        <v>201</v>
      </c>
      <c r="D272" s="16" t="s">
        <v>3</v>
      </c>
      <c r="E272" s="28">
        <f t="shared" si="13"/>
        <v>18</v>
      </c>
      <c r="F272" s="21"/>
      <c r="G272" s="24">
        <v>43</v>
      </c>
      <c r="H272">
        <f>COUNTIF($B$10:B272,B272)</f>
        <v>2</v>
      </c>
      <c r="I272">
        <v>18</v>
      </c>
      <c r="J272" s="4" t="s">
        <v>965</v>
      </c>
    </row>
    <row r="273" spans="1:10" ht="20.100000000000001" hidden="1" customHeight="1" x14ac:dyDescent="0.25">
      <c r="A273" s="10">
        <f>+IF(G273&gt;0,MAX($A$8:A272)+1,0)</f>
        <v>263</v>
      </c>
      <c r="B273" s="9" t="s">
        <v>424</v>
      </c>
      <c r="C273" s="15" t="s">
        <v>202</v>
      </c>
      <c r="D273" s="16" t="s">
        <v>3</v>
      </c>
      <c r="E273" s="28">
        <f t="shared" si="13"/>
        <v>28</v>
      </c>
      <c r="F273" s="21"/>
      <c r="G273" s="24">
        <v>43</v>
      </c>
      <c r="H273">
        <f>COUNTIF($B$10:B273,B273)</f>
        <v>2</v>
      </c>
      <c r="I273">
        <v>28</v>
      </c>
      <c r="J273" s="4" t="s">
        <v>965</v>
      </c>
    </row>
    <row r="274" spans="1:10" ht="20.100000000000001" hidden="1" customHeight="1" x14ac:dyDescent="0.25">
      <c r="A274" s="10">
        <f>+IF(G274&gt;0,MAX($A$8:A273)+1,0)</f>
        <v>264</v>
      </c>
      <c r="B274" s="9" t="s">
        <v>430</v>
      </c>
      <c r="C274" s="15" t="s">
        <v>208</v>
      </c>
      <c r="D274" s="16" t="s">
        <v>3</v>
      </c>
      <c r="E274" s="28">
        <f t="shared" si="13"/>
        <v>29</v>
      </c>
      <c r="F274" s="21"/>
      <c r="G274" s="24">
        <v>43</v>
      </c>
      <c r="H274">
        <f>COUNTIF($B$10:B274,B274)</f>
        <v>2</v>
      </c>
      <c r="I274">
        <v>29</v>
      </c>
      <c r="J274" s="4" t="s">
        <v>965</v>
      </c>
    </row>
    <row r="275" spans="1:10" ht="20.100000000000001" hidden="1" customHeight="1" x14ac:dyDescent="0.25">
      <c r="A275" s="10">
        <f>+IF(G275&gt;0,MAX($A$8:A274)+1,0)</f>
        <v>265</v>
      </c>
      <c r="B275" s="9" t="s">
        <v>432</v>
      </c>
      <c r="C275" s="15" t="s">
        <v>210</v>
      </c>
      <c r="D275" s="16" t="s">
        <v>3</v>
      </c>
      <c r="E275" s="28">
        <f t="shared" si="13"/>
        <v>58</v>
      </c>
      <c r="F275" s="21"/>
      <c r="G275" s="24">
        <v>43</v>
      </c>
      <c r="H275">
        <f>COUNTIF($B$10:B275,B275)</f>
        <v>2</v>
      </c>
      <c r="I275">
        <v>58</v>
      </c>
      <c r="J275" s="4" t="s">
        <v>965</v>
      </c>
    </row>
    <row r="276" spans="1:10" ht="20.100000000000001" hidden="1" customHeight="1" x14ac:dyDescent="0.25">
      <c r="A276" s="10">
        <f>+IF(G276&gt;0,MAX($A$8:A275)+1,0)</f>
        <v>266</v>
      </c>
      <c r="B276" s="9" t="s">
        <v>436</v>
      </c>
      <c r="C276" s="15" t="s">
        <v>214</v>
      </c>
      <c r="D276" s="16" t="s">
        <v>135</v>
      </c>
      <c r="E276" s="28">
        <f t="shared" si="13"/>
        <v>77850</v>
      </c>
      <c r="F276" s="21"/>
      <c r="G276" s="24">
        <v>43</v>
      </c>
      <c r="H276">
        <f>COUNTIF($B$10:B276,B276)</f>
        <v>2</v>
      </c>
      <c r="I276">
        <v>77850</v>
      </c>
      <c r="J276" s="4" t="s">
        <v>965</v>
      </c>
    </row>
    <row r="277" spans="1:10" ht="20.100000000000001" hidden="1" customHeight="1" x14ac:dyDescent="0.25">
      <c r="A277" s="10">
        <f>+IF(G277&gt;0,MAX($A$8:A276)+1,0)</f>
        <v>267</v>
      </c>
      <c r="B277" s="9" t="s">
        <v>439</v>
      </c>
      <c r="C277" s="15" t="s">
        <v>218</v>
      </c>
      <c r="D277" s="16" t="s">
        <v>3</v>
      </c>
      <c r="E277" s="28">
        <f t="shared" si="13"/>
        <v>339150</v>
      </c>
      <c r="F277" s="21"/>
      <c r="G277" s="24">
        <v>43</v>
      </c>
      <c r="H277">
        <f>COUNTIF($B$10:B277,B277)</f>
        <v>2</v>
      </c>
      <c r="I277">
        <v>339150</v>
      </c>
      <c r="J277" s="4" t="s">
        <v>965</v>
      </c>
    </row>
    <row r="278" spans="1:10" ht="20.100000000000001" hidden="1" customHeight="1" x14ac:dyDescent="0.25">
      <c r="A278" s="10">
        <f>+IF(G278&gt;0,MAX($A$8:A277)+1,0)</f>
        <v>268</v>
      </c>
      <c r="B278" s="9" t="s">
        <v>453</v>
      </c>
      <c r="C278" s="15" t="s">
        <v>234</v>
      </c>
      <c r="D278" s="16" t="s">
        <v>235</v>
      </c>
      <c r="E278" s="28">
        <f t="shared" si="13"/>
        <v>531</v>
      </c>
      <c r="F278" s="21"/>
      <c r="G278" s="24">
        <v>43</v>
      </c>
      <c r="H278">
        <f>COUNTIF($B$10:B278,B278)</f>
        <v>2</v>
      </c>
      <c r="I278">
        <v>531</v>
      </c>
      <c r="J278" s="4" t="s">
        <v>965</v>
      </c>
    </row>
    <row r="279" spans="1:10" ht="20.100000000000001" hidden="1" customHeight="1" x14ac:dyDescent="0.25">
      <c r="A279" s="10">
        <f>+IF(G279&gt;0,MAX($A$8:A278)+1,0)</f>
        <v>269</v>
      </c>
      <c r="B279" s="9" t="s">
        <v>455</v>
      </c>
      <c r="C279" s="15" t="s">
        <v>237</v>
      </c>
      <c r="D279" s="16" t="s">
        <v>235</v>
      </c>
      <c r="E279" s="28">
        <f t="shared" si="13"/>
        <v>1240</v>
      </c>
      <c r="F279" s="21"/>
      <c r="G279" s="24">
        <v>43</v>
      </c>
      <c r="H279">
        <f>COUNTIF($B$10:B279,B279)</f>
        <v>2</v>
      </c>
      <c r="I279">
        <v>1240</v>
      </c>
      <c r="J279" s="4" t="s">
        <v>965</v>
      </c>
    </row>
    <row r="280" spans="1:10" ht="20.100000000000001" hidden="1" customHeight="1" x14ac:dyDescent="0.25">
      <c r="A280" s="10">
        <f>+IF(G280&gt;0,MAX($A$8:A279)+1,0)</f>
        <v>270</v>
      </c>
      <c r="B280" s="9" t="s">
        <v>458</v>
      </c>
      <c r="C280" s="15" t="s">
        <v>240</v>
      </c>
      <c r="D280" s="16" t="s">
        <v>3</v>
      </c>
      <c r="E280" s="28">
        <f t="shared" si="13"/>
        <v>179</v>
      </c>
      <c r="F280" s="21"/>
      <c r="G280" s="24">
        <v>43</v>
      </c>
      <c r="H280">
        <f>COUNTIF($B$10:B280,B280)</f>
        <v>2</v>
      </c>
      <c r="I280">
        <v>179</v>
      </c>
      <c r="J280" s="4" t="s">
        <v>965</v>
      </c>
    </row>
    <row r="281" spans="1:10" ht="20.100000000000001" hidden="1" customHeight="1" x14ac:dyDescent="0.25">
      <c r="A281" s="10">
        <f>+IF(G281&gt;0,MAX($A$8:A280)+1,0)</f>
        <v>271</v>
      </c>
      <c r="B281" s="9" t="s">
        <v>932</v>
      </c>
      <c r="C281" s="15" t="s">
        <v>243</v>
      </c>
      <c r="D281" s="16" t="s">
        <v>3</v>
      </c>
      <c r="E281" s="28">
        <f t="shared" si="13"/>
        <v>44</v>
      </c>
      <c r="F281" s="21"/>
      <c r="G281" s="24">
        <v>43</v>
      </c>
      <c r="H281">
        <f>COUNTIF($B$10:B281,B281)</f>
        <v>2</v>
      </c>
      <c r="I281">
        <v>44</v>
      </c>
      <c r="J281" s="4" t="s">
        <v>965</v>
      </c>
    </row>
    <row r="282" spans="1:10" ht="20.100000000000001" hidden="1" customHeight="1" x14ac:dyDescent="0.25">
      <c r="A282" s="10">
        <f>+IF(G282&gt;0,MAX($A$8:A281)+1,0)</f>
        <v>272</v>
      </c>
      <c r="B282" s="9" t="s">
        <v>460</v>
      </c>
      <c r="C282" s="15" t="s">
        <v>245</v>
      </c>
      <c r="D282" s="16" t="s">
        <v>3</v>
      </c>
      <c r="E282" s="28">
        <f t="shared" si="13"/>
        <v>7</v>
      </c>
      <c r="F282" s="21"/>
      <c r="G282" s="24">
        <v>43</v>
      </c>
      <c r="H282">
        <f>COUNTIF($B$10:B282,B282)</f>
        <v>2</v>
      </c>
      <c r="I282">
        <v>7</v>
      </c>
      <c r="J282" s="4" t="s">
        <v>965</v>
      </c>
    </row>
    <row r="283" spans="1:10" ht="20.100000000000001" hidden="1" customHeight="1" x14ac:dyDescent="0.25">
      <c r="A283" s="10">
        <f>+IF(G283&gt;0,MAX($A$8:A282)+1,0)</f>
        <v>273</v>
      </c>
      <c r="B283" s="9" t="s">
        <v>520</v>
      </c>
      <c r="C283" s="15" t="s">
        <v>521</v>
      </c>
      <c r="D283" s="16" t="s">
        <v>3</v>
      </c>
      <c r="E283" s="28">
        <f t="shared" si="13"/>
        <v>34</v>
      </c>
      <c r="F283" s="21"/>
      <c r="G283" s="24">
        <v>43</v>
      </c>
      <c r="H283">
        <f>COUNTIF($B$10:B283,B283)</f>
        <v>2</v>
      </c>
      <c r="I283">
        <v>34</v>
      </c>
      <c r="J283" s="4" t="s">
        <v>965</v>
      </c>
    </row>
    <row r="284" spans="1:10" ht="20.100000000000001" hidden="1" customHeight="1" x14ac:dyDescent="0.25">
      <c r="A284" s="10">
        <f>+IF(G284&gt;0,MAX($A$8:A283)+1,0)</f>
        <v>274</v>
      </c>
      <c r="B284" s="9" t="s">
        <v>466</v>
      </c>
      <c r="C284" s="15" t="s">
        <v>249</v>
      </c>
      <c r="D284" s="16" t="s">
        <v>9</v>
      </c>
      <c r="E284" s="28">
        <f t="shared" si="13"/>
        <v>148</v>
      </c>
      <c r="F284" s="21"/>
      <c r="G284" s="24">
        <v>43</v>
      </c>
      <c r="H284">
        <f>COUNTIF($B$10:B284,B284)</f>
        <v>2</v>
      </c>
      <c r="I284">
        <v>148</v>
      </c>
      <c r="J284" s="4" t="s">
        <v>965</v>
      </c>
    </row>
    <row r="285" spans="1:10" ht="20.100000000000001" hidden="1" customHeight="1" x14ac:dyDescent="0.25">
      <c r="A285" s="10">
        <f>+IF(G285&gt;0,MAX($A$8:A284)+1,0)</f>
        <v>275</v>
      </c>
      <c r="B285" s="9" t="s">
        <v>915</v>
      </c>
      <c r="C285" s="15" t="s">
        <v>256</v>
      </c>
      <c r="D285" s="16" t="s">
        <v>3</v>
      </c>
      <c r="E285" s="28">
        <f t="shared" si="13"/>
        <v>718</v>
      </c>
      <c r="F285" s="21"/>
      <c r="G285" s="24">
        <v>43</v>
      </c>
      <c r="H285">
        <f>COUNTIF($B$10:B285,B285)</f>
        <v>2</v>
      </c>
      <c r="I285">
        <v>718</v>
      </c>
      <c r="J285" s="4" t="s">
        <v>965</v>
      </c>
    </row>
    <row r="286" spans="1:10" ht="20.100000000000001" hidden="1" customHeight="1" x14ac:dyDescent="0.25">
      <c r="A286" s="10">
        <f>+IF(G286&gt;0,MAX($A$8:A285)+1,0)</f>
        <v>276</v>
      </c>
      <c r="B286" s="9" t="s">
        <v>475</v>
      </c>
      <c r="C286" s="15" t="s">
        <v>261</v>
      </c>
      <c r="D286" s="16" t="s">
        <v>3</v>
      </c>
      <c r="E286" s="28">
        <f t="shared" si="13"/>
        <v>33</v>
      </c>
      <c r="F286" s="21"/>
      <c r="G286" s="24">
        <v>43</v>
      </c>
      <c r="H286">
        <f>COUNTIF($B$10:B286,B286)</f>
        <v>2</v>
      </c>
      <c r="I286">
        <v>33</v>
      </c>
      <c r="J286" s="4" t="s">
        <v>965</v>
      </c>
    </row>
    <row r="287" spans="1:10" ht="20.100000000000001" hidden="1" customHeight="1" x14ac:dyDescent="0.25">
      <c r="A287" s="10">
        <f>+IF(G287&gt;0,MAX($A$8:A286)+1,0)</f>
        <v>277</v>
      </c>
      <c r="B287" s="9" t="s">
        <v>476</v>
      </c>
      <c r="C287" s="15" t="s">
        <v>262</v>
      </c>
      <c r="D287" s="16" t="s">
        <v>3</v>
      </c>
      <c r="E287" s="28">
        <f t="shared" si="13"/>
        <v>9</v>
      </c>
      <c r="F287" s="21"/>
      <c r="G287" s="24">
        <v>43</v>
      </c>
      <c r="H287">
        <f>COUNTIF($B$10:B287,B287)</f>
        <v>2</v>
      </c>
      <c r="I287">
        <v>9</v>
      </c>
      <c r="J287" s="4" t="s">
        <v>965</v>
      </c>
    </row>
    <row r="288" spans="1:10" ht="20.100000000000001" hidden="1" customHeight="1" x14ac:dyDescent="0.25">
      <c r="A288" s="10">
        <f>+IF(G288&gt;0,MAX($A$8:A287)+1,0)</f>
        <v>278</v>
      </c>
      <c r="B288" s="9" t="s">
        <v>465</v>
      </c>
      <c r="C288" s="15" t="s">
        <v>266</v>
      </c>
      <c r="D288" s="16" t="s">
        <v>7</v>
      </c>
      <c r="E288" s="28">
        <f t="shared" si="13"/>
        <v>25</v>
      </c>
      <c r="F288" s="21"/>
      <c r="G288" s="24">
        <v>43</v>
      </c>
      <c r="H288">
        <f>COUNTIF($B$10:B288,B288)</f>
        <v>2</v>
      </c>
      <c r="I288">
        <v>25</v>
      </c>
      <c r="J288" s="4" t="s">
        <v>965</v>
      </c>
    </row>
    <row r="289" spans="1:10" ht="20.100000000000001" hidden="1" customHeight="1" x14ac:dyDescent="0.25">
      <c r="A289" s="10">
        <f>+IF(G289&gt;0,MAX($A$8:A288)+1,0)</f>
        <v>279</v>
      </c>
      <c r="B289" s="9" t="s">
        <v>485</v>
      </c>
      <c r="C289" s="15" t="s">
        <v>271</v>
      </c>
      <c r="D289" s="16" t="s">
        <v>3</v>
      </c>
      <c r="E289" s="28">
        <f t="shared" si="13"/>
        <v>32</v>
      </c>
      <c r="F289" s="21"/>
      <c r="G289" s="24">
        <v>43</v>
      </c>
      <c r="H289">
        <f>COUNTIF($B$10:B289,B289)</f>
        <v>2</v>
      </c>
      <c r="I289">
        <v>32</v>
      </c>
      <c r="J289" s="4" t="s">
        <v>965</v>
      </c>
    </row>
    <row r="290" spans="1:10" ht="20.100000000000001" hidden="1" customHeight="1" x14ac:dyDescent="0.25">
      <c r="A290" s="10">
        <f>+IF(G290&gt;0,MAX($A$8:A289)+1,0)</f>
        <v>280</v>
      </c>
      <c r="B290" s="9" t="s">
        <v>489</v>
      </c>
      <c r="C290" s="15" t="s">
        <v>277</v>
      </c>
      <c r="D290" s="16" t="s">
        <v>3</v>
      </c>
      <c r="E290" s="28">
        <f t="shared" si="13"/>
        <v>35</v>
      </c>
      <c r="F290" s="21"/>
      <c r="G290" s="24">
        <v>43</v>
      </c>
      <c r="H290">
        <f>COUNTIF($B$10:B290,B290)</f>
        <v>2</v>
      </c>
      <c r="I290">
        <v>35</v>
      </c>
      <c r="J290" s="4" t="s">
        <v>965</v>
      </c>
    </row>
    <row r="291" spans="1:10" ht="20.100000000000001" hidden="1" customHeight="1" x14ac:dyDescent="0.25">
      <c r="A291" s="10">
        <f>+IF(G291&gt;0,MAX($A$8:A290)+1,0)</f>
        <v>281</v>
      </c>
      <c r="B291" s="9" t="s">
        <v>491</v>
      </c>
      <c r="C291" s="15" t="s">
        <v>279</v>
      </c>
      <c r="D291" s="16" t="s">
        <v>3</v>
      </c>
      <c r="E291" s="28">
        <f t="shared" si="13"/>
        <v>91</v>
      </c>
      <c r="F291" s="21"/>
      <c r="G291" s="24">
        <v>43</v>
      </c>
      <c r="H291">
        <f>COUNTIF($B$10:B291,B291)</f>
        <v>2</v>
      </c>
      <c r="I291">
        <v>91</v>
      </c>
      <c r="J291" s="4" t="s">
        <v>965</v>
      </c>
    </row>
    <row r="292" spans="1:10" ht="20.100000000000001" hidden="1" customHeight="1" x14ac:dyDescent="0.25">
      <c r="A292" s="10">
        <f>+IF(G292&gt;0,MAX($A$8:A291)+1,0)</f>
        <v>282</v>
      </c>
      <c r="B292" s="9" t="s">
        <v>495</v>
      </c>
      <c r="C292" s="15" t="s">
        <v>283</v>
      </c>
      <c r="D292" s="16" t="s">
        <v>3</v>
      </c>
      <c r="E292" s="28">
        <f t="shared" si="13"/>
        <v>43</v>
      </c>
      <c r="F292" s="21"/>
      <c r="G292" s="24">
        <v>43</v>
      </c>
      <c r="H292">
        <f>COUNTIF($B$10:B292,B292)</f>
        <v>2</v>
      </c>
      <c r="I292">
        <v>43</v>
      </c>
      <c r="J292" s="4" t="s">
        <v>965</v>
      </c>
    </row>
    <row r="293" spans="1:10" ht="20.100000000000001" hidden="1" customHeight="1" x14ac:dyDescent="0.25">
      <c r="A293" s="10">
        <f>+IF(G293&gt;0,MAX($A$8:A292)+1,0)</f>
        <v>283</v>
      </c>
      <c r="B293" s="9" t="s">
        <v>496</v>
      </c>
      <c r="C293" s="15" t="s">
        <v>284</v>
      </c>
      <c r="D293" s="16" t="s">
        <v>3</v>
      </c>
      <c r="E293" s="28">
        <f t="shared" si="13"/>
        <v>171</v>
      </c>
      <c r="F293" s="21"/>
      <c r="G293" s="24">
        <v>43</v>
      </c>
      <c r="H293">
        <f>COUNTIF($B$10:B293,B293)</f>
        <v>2</v>
      </c>
      <c r="I293">
        <v>171</v>
      </c>
      <c r="J293" s="4" t="s">
        <v>965</v>
      </c>
    </row>
    <row r="294" spans="1:10" ht="20.100000000000001" hidden="1" customHeight="1" x14ac:dyDescent="0.25">
      <c r="A294" s="10">
        <f>+IF(G294&gt;0,MAX($A$8:A293)+1,0)</f>
        <v>284</v>
      </c>
      <c r="B294" s="9" t="s">
        <v>497</v>
      </c>
      <c r="C294" s="15" t="s">
        <v>285</v>
      </c>
      <c r="D294" s="16" t="s">
        <v>3</v>
      </c>
      <c r="E294" s="28">
        <f t="shared" si="13"/>
        <v>6</v>
      </c>
      <c r="F294" s="21"/>
      <c r="G294" s="24">
        <v>43</v>
      </c>
      <c r="H294">
        <f>COUNTIF($B$10:B294,B294)</f>
        <v>2</v>
      </c>
      <c r="I294">
        <v>6</v>
      </c>
      <c r="J294" s="4" t="s">
        <v>965</v>
      </c>
    </row>
    <row r="295" spans="1:10" ht="20.100000000000001" hidden="1" customHeight="1" x14ac:dyDescent="0.25">
      <c r="A295" s="10">
        <f>+IF(G295&gt;0,MAX($A$8:A294)+1,0)</f>
        <v>285</v>
      </c>
      <c r="B295" s="9" t="s">
        <v>498</v>
      </c>
      <c r="C295" s="15" t="s">
        <v>286</v>
      </c>
      <c r="D295" s="16" t="s">
        <v>3</v>
      </c>
      <c r="E295" s="28">
        <f t="shared" si="13"/>
        <v>143</v>
      </c>
      <c r="F295" s="21"/>
      <c r="G295" s="24">
        <v>43</v>
      </c>
      <c r="H295">
        <f>COUNTIF($B$10:B295,B295)</f>
        <v>2</v>
      </c>
      <c r="I295">
        <v>143</v>
      </c>
      <c r="J295" s="4" t="s">
        <v>965</v>
      </c>
    </row>
    <row r="296" spans="1:10" ht="20.100000000000001" hidden="1" customHeight="1" x14ac:dyDescent="0.25">
      <c r="A296" s="10">
        <f>+IF(G296&gt;0,MAX($A$8:A295)+1,0)</f>
        <v>286</v>
      </c>
      <c r="B296" s="9" t="s">
        <v>503</v>
      </c>
      <c r="C296" s="15" t="s">
        <v>291</v>
      </c>
      <c r="D296" s="16" t="s">
        <v>3</v>
      </c>
      <c r="E296" s="28">
        <f t="shared" si="13"/>
        <v>37</v>
      </c>
      <c r="F296" s="21"/>
      <c r="G296" s="24">
        <v>43</v>
      </c>
      <c r="H296">
        <f>COUNTIF($B$10:B296,B296)</f>
        <v>2</v>
      </c>
      <c r="I296">
        <v>37</v>
      </c>
      <c r="J296" s="4" t="s">
        <v>965</v>
      </c>
    </row>
    <row r="297" spans="1:10" ht="20.100000000000001" hidden="1" customHeight="1" x14ac:dyDescent="0.25">
      <c r="A297" s="10">
        <f>+IF(G297&gt;0,MAX($A$8:A296)+1,0)</f>
        <v>287</v>
      </c>
      <c r="B297" s="9" t="s">
        <v>504</v>
      </c>
      <c r="C297" s="15" t="s">
        <v>292</v>
      </c>
      <c r="D297" s="16" t="s">
        <v>11</v>
      </c>
      <c r="E297" s="28">
        <f t="shared" si="13"/>
        <v>713</v>
      </c>
      <c r="F297" s="21"/>
      <c r="G297" s="24">
        <v>43</v>
      </c>
      <c r="H297">
        <f>COUNTIF($B$10:B297,B297)</f>
        <v>2</v>
      </c>
      <c r="I297">
        <v>713</v>
      </c>
      <c r="J297" s="4" t="s">
        <v>965</v>
      </c>
    </row>
    <row r="298" spans="1:10" ht="20.100000000000001" hidden="1" customHeight="1" x14ac:dyDescent="0.25">
      <c r="A298" s="10">
        <f>+IF(G298&gt;0,MAX($A$8:A297)+1,0)</f>
        <v>288</v>
      </c>
      <c r="B298" s="9" t="s">
        <v>505</v>
      </c>
      <c r="C298" s="15" t="s">
        <v>293</v>
      </c>
      <c r="D298" s="16" t="s">
        <v>3</v>
      </c>
      <c r="E298" s="28">
        <f t="shared" si="13"/>
        <v>8</v>
      </c>
      <c r="F298" s="21"/>
      <c r="G298" s="24">
        <v>43</v>
      </c>
      <c r="H298">
        <f>COUNTIF($B$10:B298,B298)</f>
        <v>2</v>
      </c>
      <c r="I298">
        <v>8</v>
      </c>
      <c r="J298" s="4" t="s">
        <v>965</v>
      </c>
    </row>
    <row r="299" spans="1:10" ht="20.100000000000001" hidden="1" customHeight="1" x14ac:dyDescent="0.25">
      <c r="A299" s="10">
        <f>+IF(G299&gt;0,MAX($A$8:A298)+1,0)</f>
        <v>289</v>
      </c>
      <c r="B299" s="9" t="s">
        <v>506</v>
      </c>
      <c r="C299" s="15" t="s">
        <v>294</v>
      </c>
      <c r="D299" s="16" t="s">
        <v>3</v>
      </c>
      <c r="E299" s="28">
        <f t="shared" si="13"/>
        <v>165</v>
      </c>
      <c r="F299" s="26"/>
      <c r="G299" s="24">
        <v>43</v>
      </c>
      <c r="H299">
        <f>COUNTIF($B$10:B299,B299)</f>
        <v>2</v>
      </c>
      <c r="I299">
        <v>165</v>
      </c>
      <c r="J299" s="4" t="s">
        <v>965</v>
      </c>
    </row>
    <row r="300" spans="1:10" ht="20.100000000000001" hidden="1" customHeight="1" x14ac:dyDescent="0.25">
      <c r="A300" s="10">
        <f>+IF(G300&gt;0,MAX($A$8:A299)+1,0)</f>
        <v>290</v>
      </c>
      <c r="B300" s="9" t="s">
        <v>313</v>
      </c>
      <c r="C300" s="15" t="s">
        <v>78</v>
      </c>
      <c r="D300" s="16" t="s">
        <v>9</v>
      </c>
      <c r="E300" s="28">
        <f t="shared" si="13"/>
        <v>377</v>
      </c>
      <c r="F300" s="25"/>
      <c r="G300" s="24">
        <v>28</v>
      </c>
      <c r="H300">
        <f>COUNTIF($B$10:B300,B300)</f>
        <v>3</v>
      </c>
      <c r="I300">
        <v>377</v>
      </c>
      <c r="J300" s="4" t="s">
        <v>965</v>
      </c>
    </row>
    <row r="301" spans="1:10" ht="20.100000000000001" hidden="1" customHeight="1" x14ac:dyDescent="0.25">
      <c r="A301" s="10">
        <f>+IF(G301&gt;0,MAX($A$8:A300)+1,0)</f>
        <v>291</v>
      </c>
      <c r="B301" s="9" t="s">
        <v>314</v>
      </c>
      <c r="C301" s="15" t="s">
        <v>79</v>
      </c>
      <c r="D301" s="16" t="s">
        <v>9</v>
      </c>
      <c r="E301" s="28">
        <f t="shared" si="13"/>
        <v>80</v>
      </c>
      <c r="F301" s="21"/>
      <c r="G301" s="24">
        <v>28</v>
      </c>
      <c r="H301">
        <f>COUNTIF($B$10:B301,B301)</f>
        <v>2</v>
      </c>
      <c r="I301">
        <v>80</v>
      </c>
      <c r="J301" s="4" t="s">
        <v>965</v>
      </c>
    </row>
    <row r="302" spans="1:10" ht="20.100000000000001" hidden="1" customHeight="1" x14ac:dyDescent="0.25">
      <c r="A302" s="10">
        <f>+IF(G302&gt;0,MAX($A$8:A301)+1,0)</f>
        <v>292</v>
      </c>
      <c r="B302" s="9" t="s">
        <v>315</v>
      </c>
      <c r="C302" s="15" t="s">
        <v>80</v>
      </c>
      <c r="D302" s="16" t="s">
        <v>9</v>
      </c>
      <c r="E302" s="28">
        <f t="shared" si="13"/>
        <v>10</v>
      </c>
      <c r="F302" s="21"/>
      <c r="G302" s="24">
        <v>28</v>
      </c>
      <c r="H302">
        <f>COUNTIF($B$10:B302,B302)</f>
        <v>2</v>
      </c>
      <c r="I302">
        <v>10</v>
      </c>
      <c r="J302" s="4" t="s">
        <v>965</v>
      </c>
    </row>
    <row r="303" spans="1:10" ht="20.100000000000001" hidden="1" customHeight="1" x14ac:dyDescent="0.25">
      <c r="A303" s="10">
        <f>+IF(G303&gt;0,MAX($A$8:A302)+1,0)</f>
        <v>293</v>
      </c>
      <c r="B303" s="9" t="s">
        <v>316</v>
      </c>
      <c r="C303" s="15" t="s">
        <v>81</v>
      </c>
      <c r="D303" s="16" t="s">
        <v>9</v>
      </c>
      <c r="E303" s="28">
        <f t="shared" si="13"/>
        <v>343</v>
      </c>
      <c r="F303" s="21"/>
      <c r="G303" s="24">
        <v>28</v>
      </c>
      <c r="H303">
        <f>COUNTIF($B$10:B303,B303)</f>
        <v>3</v>
      </c>
      <c r="I303">
        <v>343</v>
      </c>
      <c r="J303" s="4" t="s">
        <v>965</v>
      </c>
    </row>
    <row r="304" spans="1:10" ht="20.100000000000001" hidden="1" customHeight="1" x14ac:dyDescent="0.25">
      <c r="A304" s="10">
        <f>+IF(G304&gt;0,MAX($A$8:A303)+1,0)</f>
        <v>294</v>
      </c>
      <c r="B304" s="9" t="s">
        <v>326</v>
      </c>
      <c r="C304" s="15" t="s">
        <v>90</v>
      </c>
      <c r="D304" s="16" t="s">
        <v>9</v>
      </c>
      <c r="E304" s="28">
        <f t="shared" si="13"/>
        <v>177</v>
      </c>
      <c r="F304" s="21"/>
      <c r="G304" s="24">
        <v>28</v>
      </c>
      <c r="H304">
        <f>COUNTIF($B$10:B304,B304)</f>
        <v>2</v>
      </c>
      <c r="I304">
        <v>177</v>
      </c>
      <c r="J304" s="4" t="s">
        <v>965</v>
      </c>
    </row>
    <row r="305" spans="1:10" ht="20.100000000000001" hidden="1" customHeight="1" x14ac:dyDescent="0.25">
      <c r="A305" s="10">
        <f>+IF(G305&gt;0,MAX($A$8:A304)+1,0)</f>
        <v>295</v>
      </c>
      <c r="B305" s="9" t="s">
        <v>327</v>
      </c>
      <c r="C305" s="15" t="s">
        <v>92</v>
      </c>
      <c r="D305" s="16" t="s">
        <v>9</v>
      </c>
      <c r="E305" s="28">
        <f t="shared" si="13"/>
        <v>23</v>
      </c>
      <c r="F305" s="21"/>
      <c r="G305" s="24">
        <v>28</v>
      </c>
      <c r="H305">
        <f>COUNTIF($B$10:B305,B305)</f>
        <v>2</v>
      </c>
      <c r="I305">
        <v>23</v>
      </c>
      <c r="J305" s="4" t="s">
        <v>965</v>
      </c>
    </row>
    <row r="306" spans="1:10" ht="20.100000000000001" hidden="1" customHeight="1" x14ac:dyDescent="0.25">
      <c r="A306" s="10">
        <f>+IF(G306&gt;0,MAX($A$8:A305)+1,0)</f>
        <v>296</v>
      </c>
      <c r="B306" s="9" t="s">
        <v>328</v>
      </c>
      <c r="C306" s="15" t="s">
        <v>93</v>
      </c>
      <c r="D306" s="16" t="s">
        <v>9</v>
      </c>
      <c r="E306" s="28">
        <f t="shared" si="13"/>
        <v>424</v>
      </c>
      <c r="F306" s="21"/>
      <c r="G306" s="24">
        <v>28</v>
      </c>
      <c r="H306">
        <f>COUNTIF($B$10:B306,B306)</f>
        <v>2</v>
      </c>
      <c r="I306">
        <v>424</v>
      </c>
      <c r="J306" s="4" t="s">
        <v>965</v>
      </c>
    </row>
    <row r="307" spans="1:10" ht="20.100000000000001" hidden="1" customHeight="1" x14ac:dyDescent="0.25">
      <c r="A307" s="10">
        <f>+IF(G307&gt;0,MAX($A$8:A306)+1,0)</f>
        <v>297</v>
      </c>
      <c r="B307" s="9" t="s">
        <v>330</v>
      </c>
      <c r="C307" s="15" t="s">
        <v>95</v>
      </c>
      <c r="D307" s="16" t="s">
        <v>9</v>
      </c>
      <c r="E307" s="28">
        <f t="shared" si="13"/>
        <v>272</v>
      </c>
      <c r="F307" s="21"/>
      <c r="G307" s="24">
        <v>28</v>
      </c>
      <c r="H307">
        <f>COUNTIF($B$10:B307,B307)</f>
        <v>2</v>
      </c>
      <c r="I307">
        <v>272</v>
      </c>
      <c r="J307" s="4" t="s">
        <v>965</v>
      </c>
    </row>
    <row r="308" spans="1:10" ht="20.100000000000001" hidden="1" customHeight="1" x14ac:dyDescent="0.25">
      <c r="A308" s="10">
        <f>+IF(G308&gt;0,MAX($A$8:A307)+1,0)</f>
        <v>298</v>
      </c>
      <c r="B308" s="9" t="s">
        <v>332</v>
      </c>
      <c r="C308" s="15" t="s">
        <v>97</v>
      </c>
      <c r="D308" s="16" t="s">
        <v>9</v>
      </c>
      <c r="E308" s="28">
        <f t="shared" si="13"/>
        <v>6</v>
      </c>
      <c r="F308" s="21"/>
      <c r="G308" s="24">
        <v>28</v>
      </c>
      <c r="H308">
        <f>COUNTIF($B$10:B308,B308)</f>
        <v>2</v>
      </c>
      <c r="I308">
        <v>6</v>
      </c>
      <c r="J308" s="4" t="s">
        <v>965</v>
      </c>
    </row>
    <row r="309" spans="1:10" ht="20.100000000000001" hidden="1" customHeight="1" x14ac:dyDescent="0.25">
      <c r="A309" s="10">
        <f>+IF(G309&gt;0,MAX($A$8:A308)+1,0)</f>
        <v>299</v>
      </c>
      <c r="B309" s="9" t="s">
        <v>918</v>
      </c>
      <c r="C309" s="15" t="s">
        <v>102</v>
      </c>
      <c r="D309" s="16" t="s">
        <v>9</v>
      </c>
      <c r="E309" s="28">
        <f t="shared" si="13"/>
        <v>191</v>
      </c>
      <c r="F309" s="21"/>
      <c r="G309" s="24">
        <v>28</v>
      </c>
      <c r="H309">
        <f>COUNTIF($B$10:B309,B309)</f>
        <v>2</v>
      </c>
      <c r="I309">
        <v>191</v>
      </c>
      <c r="J309" s="4" t="s">
        <v>965</v>
      </c>
    </row>
    <row r="310" spans="1:10" ht="20.100000000000001" hidden="1" customHeight="1" x14ac:dyDescent="0.25">
      <c r="A310" s="10">
        <f>+IF(G310&gt;0,MAX($A$8:A309)+1,0)</f>
        <v>300</v>
      </c>
      <c r="B310" s="9" t="s">
        <v>920</v>
      </c>
      <c r="C310" s="15" t="s">
        <v>104</v>
      </c>
      <c r="D310" s="16" t="s">
        <v>9</v>
      </c>
      <c r="E310" s="28">
        <f t="shared" si="13"/>
        <v>132</v>
      </c>
      <c r="F310" s="21"/>
      <c r="G310" s="24">
        <v>28</v>
      </c>
      <c r="H310">
        <f>COUNTIF($B$10:B310,B310)</f>
        <v>2</v>
      </c>
      <c r="I310">
        <v>132</v>
      </c>
      <c r="J310" s="4" t="s">
        <v>965</v>
      </c>
    </row>
    <row r="311" spans="1:10" ht="20.100000000000001" hidden="1" customHeight="1" x14ac:dyDescent="0.25">
      <c r="A311" s="10">
        <f>+IF(G311&gt;0,MAX($A$8:A310)+1,0)</f>
        <v>301</v>
      </c>
      <c r="B311" s="9" t="s">
        <v>337</v>
      </c>
      <c r="C311" s="15" t="s">
        <v>105</v>
      </c>
      <c r="D311" s="16" t="s">
        <v>9</v>
      </c>
      <c r="E311" s="28">
        <f t="shared" si="13"/>
        <v>315</v>
      </c>
      <c r="F311" s="21"/>
      <c r="G311" s="24">
        <v>28</v>
      </c>
      <c r="H311">
        <f>COUNTIF($B$10:B311,B311)</f>
        <v>2</v>
      </c>
      <c r="I311">
        <v>315</v>
      </c>
      <c r="J311" s="4" t="s">
        <v>965</v>
      </c>
    </row>
    <row r="312" spans="1:10" ht="20.100000000000001" hidden="1" customHeight="1" x14ac:dyDescent="0.25">
      <c r="A312" s="10">
        <f>+IF(G312&gt;0,MAX($A$8:A311)+1,0)</f>
        <v>302</v>
      </c>
      <c r="B312" s="9" t="s">
        <v>364</v>
      </c>
      <c r="C312" s="15" t="s">
        <v>136</v>
      </c>
      <c r="D312" s="16" t="s">
        <v>9</v>
      </c>
      <c r="E312" s="28">
        <f t="shared" si="13"/>
        <v>1950</v>
      </c>
      <c r="F312" s="21"/>
      <c r="G312" s="24">
        <v>28</v>
      </c>
      <c r="H312">
        <f>COUNTIF($B$10:B312,B312)</f>
        <v>3</v>
      </c>
      <c r="I312">
        <v>1950</v>
      </c>
      <c r="J312" s="4" t="s">
        <v>965</v>
      </c>
    </row>
    <row r="313" spans="1:10" ht="20.100000000000001" hidden="1" customHeight="1" x14ac:dyDescent="0.25">
      <c r="A313" s="10">
        <f>+IF(G313&gt;0,MAX($A$8:A312)+1,0)</f>
        <v>303</v>
      </c>
      <c r="B313" s="9" t="s">
        <v>369</v>
      </c>
      <c r="C313" s="15" t="s">
        <v>141</v>
      </c>
      <c r="D313" s="16" t="s">
        <v>3</v>
      </c>
      <c r="E313" s="28">
        <f t="shared" si="13"/>
        <v>7</v>
      </c>
      <c r="F313" s="21"/>
      <c r="G313" s="24">
        <v>28</v>
      </c>
      <c r="H313">
        <f>COUNTIF($B$10:B313,B313)</f>
        <v>2</v>
      </c>
      <c r="I313">
        <v>7</v>
      </c>
      <c r="J313" s="4" t="s">
        <v>965</v>
      </c>
    </row>
    <row r="314" spans="1:10" ht="20.100000000000001" hidden="1" customHeight="1" x14ac:dyDescent="0.25">
      <c r="A314" s="10">
        <f>+IF(G314&gt;0,MAX($A$8:A313)+1,0)</f>
        <v>304</v>
      </c>
      <c r="B314" s="9" t="s">
        <v>370</v>
      </c>
      <c r="C314" s="15" t="s">
        <v>142</v>
      </c>
      <c r="D314" s="16" t="s">
        <v>3</v>
      </c>
      <c r="E314" s="28">
        <f t="shared" si="13"/>
        <v>1060</v>
      </c>
      <c r="F314" s="21"/>
      <c r="G314" s="24">
        <v>28</v>
      </c>
      <c r="H314">
        <f>COUNTIF($B$10:B314,B314)</f>
        <v>2</v>
      </c>
      <c r="I314">
        <v>1060</v>
      </c>
      <c r="J314" s="4" t="s">
        <v>965</v>
      </c>
    </row>
    <row r="315" spans="1:10" ht="20.100000000000001" hidden="1" customHeight="1" x14ac:dyDescent="0.25">
      <c r="A315" s="10">
        <f>+IF(G315&gt;0,MAX($A$8:A314)+1,0)</f>
        <v>305</v>
      </c>
      <c r="B315" s="9" t="s">
        <v>924</v>
      </c>
      <c r="C315" s="15" t="s">
        <v>145</v>
      </c>
      <c r="D315" s="16" t="s">
        <v>3</v>
      </c>
      <c r="E315" s="28">
        <f t="shared" si="13"/>
        <v>10</v>
      </c>
      <c r="F315" s="21"/>
      <c r="G315" s="24">
        <v>28</v>
      </c>
      <c r="H315">
        <f>COUNTIF($B$10:B315,B315)</f>
        <v>2</v>
      </c>
      <c r="I315">
        <v>10</v>
      </c>
      <c r="J315" s="4" t="s">
        <v>965</v>
      </c>
    </row>
    <row r="316" spans="1:10" ht="20.100000000000001" hidden="1" customHeight="1" x14ac:dyDescent="0.25">
      <c r="A316" s="10">
        <f>+IF(G316&gt;0,MAX($A$8:A315)+1,0)</f>
        <v>306</v>
      </c>
      <c r="B316" s="9" t="s">
        <v>377</v>
      </c>
      <c r="C316" s="15" t="s">
        <v>151</v>
      </c>
      <c r="D316" s="16" t="s">
        <v>152</v>
      </c>
      <c r="E316" s="28">
        <f t="shared" si="13"/>
        <v>514</v>
      </c>
      <c r="F316" s="21"/>
      <c r="G316" s="24">
        <v>28</v>
      </c>
      <c r="H316">
        <f>COUNTIF($B$10:B316,B316)</f>
        <v>3</v>
      </c>
      <c r="I316">
        <v>514</v>
      </c>
      <c r="J316" s="4" t="s">
        <v>965</v>
      </c>
    </row>
    <row r="317" spans="1:10" ht="20.100000000000001" hidden="1" customHeight="1" x14ac:dyDescent="0.25">
      <c r="A317" s="10">
        <f>+IF(G317&gt;0,MAX($A$8:A316)+1,0)</f>
        <v>307</v>
      </c>
      <c r="B317" s="9" t="s">
        <v>389</v>
      </c>
      <c r="C317" s="15" t="s">
        <v>166</v>
      </c>
      <c r="D317" s="16" t="s">
        <v>167</v>
      </c>
      <c r="E317" s="28">
        <f t="shared" si="13"/>
        <v>1269</v>
      </c>
      <c r="F317" s="21"/>
      <c r="G317" s="24">
        <v>28</v>
      </c>
      <c r="H317">
        <f>COUNTIF($B$10:B317,B317)</f>
        <v>3</v>
      </c>
      <c r="I317">
        <v>1269</v>
      </c>
      <c r="J317" s="4" t="s">
        <v>965</v>
      </c>
    </row>
    <row r="318" spans="1:10" ht="20.100000000000001" hidden="1" customHeight="1" x14ac:dyDescent="0.25">
      <c r="A318" s="10">
        <f>+IF(G318&gt;0,MAX($A$8:A317)+1,0)</f>
        <v>308</v>
      </c>
      <c r="B318" s="9" t="s">
        <v>926</v>
      </c>
      <c r="C318" s="15" t="s">
        <v>168</v>
      </c>
      <c r="D318" s="16" t="s">
        <v>167</v>
      </c>
      <c r="E318" s="28">
        <f t="shared" si="13"/>
        <v>779</v>
      </c>
      <c r="F318" s="21"/>
      <c r="G318" s="24">
        <v>28</v>
      </c>
      <c r="H318">
        <f>COUNTIF($B$10:B318,B318)</f>
        <v>3</v>
      </c>
      <c r="I318">
        <v>779</v>
      </c>
      <c r="J318" s="4" t="s">
        <v>965</v>
      </c>
    </row>
    <row r="319" spans="1:10" ht="20.100000000000001" hidden="1" customHeight="1" x14ac:dyDescent="0.25">
      <c r="A319" s="10">
        <f>+IF(G319&gt;0,MAX($A$8:A318)+1,0)</f>
        <v>309</v>
      </c>
      <c r="B319" s="9" t="s">
        <v>392</v>
      </c>
      <c r="C319" s="15" t="s">
        <v>171</v>
      </c>
      <c r="D319" s="16" t="s">
        <v>6</v>
      </c>
      <c r="E319" s="28">
        <f t="shared" si="13"/>
        <v>159</v>
      </c>
      <c r="F319" s="21"/>
      <c r="G319" s="24">
        <v>28</v>
      </c>
      <c r="H319">
        <f>COUNTIF($B$10:B319,B319)</f>
        <v>3</v>
      </c>
      <c r="I319">
        <v>159</v>
      </c>
      <c r="J319" s="4" t="s">
        <v>965</v>
      </c>
    </row>
    <row r="320" spans="1:10" ht="20.100000000000001" hidden="1" customHeight="1" x14ac:dyDescent="0.25">
      <c r="A320" s="10">
        <f>+IF(G320&gt;0,MAX($A$8:A319)+1,0)</f>
        <v>310</v>
      </c>
      <c r="B320" s="9" t="s">
        <v>398</v>
      </c>
      <c r="C320" s="15" t="s">
        <v>177</v>
      </c>
      <c r="D320" s="16" t="s">
        <v>167</v>
      </c>
      <c r="E320" s="28">
        <f t="shared" si="13"/>
        <v>232</v>
      </c>
      <c r="F320" s="21"/>
      <c r="G320" s="24">
        <v>28</v>
      </c>
      <c r="H320">
        <f>COUNTIF($B$10:B320,B320)</f>
        <v>2</v>
      </c>
      <c r="I320">
        <v>232</v>
      </c>
      <c r="J320" s="4" t="s">
        <v>965</v>
      </c>
    </row>
    <row r="321" spans="1:10" ht="20.100000000000001" hidden="1" customHeight="1" x14ac:dyDescent="0.25">
      <c r="A321" s="10">
        <f>+IF(G321&gt;0,MAX($A$8:A320)+1,0)</f>
        <v>311</v>
      </c>
      <c r="B321" s="9" t="s">
        <v>927</v>
      </c>
      <c r="C321" s="15" t="s">
        <v>183</v>
      </c>
      <c r="D321" s="16" t="s">
        <v>3</v>
      </c>
      <c r="E321" s="28">
        <f t="shared" si="13"/>
        <v>795</v>
      </c>
      <c r="F321" s="21"/>
      <c r="G321" s="24">
        <v>28</v>
      </c>
      <c r="H321">
        <f>COUNTIF($B$10:B321,B321)</f>
        <v>3</v>
      </c>
      <c r="I321">
        <v>795</v>
      </c>
      <c r="J321" s="4" t="s">
        <v>965</v>
      </c>
    </row>
    <row r="322" spans="1:10" ht="20.100000000000001" hidden="1" customHeight="1" x14ac:dyDescent="0.25">
      <c r="A322" s="10">
        <f>+IF(G322&gt;0,MAX($A$8:A321)+1,0)</f>
        <v>312</v>
      </c>
      <c r="B322" s="9" t="s">
        <v>405</v>
      </c>
      <c r="C322" s="15" t="s">
        <v>185</v>
      </c>
      <c r="D322" s="16" t="s">
        <v>3</v>
      </c>
      <c r="E322" s="28">
        <f t="shared" si="13"/>
        <v>250</v>
      </c>
      <c r="F322" s="21"/>
      <c r="G322" s="24">
        <v>28</v>
      </c>
      <c r="H322">
        <f>COUNTIF($B$10:B322,B322)</f>
        <v>3</v>
      </c>
      <c r="I322">
        <v>250</v>
      </c>
      <c r="J322" s="4" t="s">
        <v>965</v>
      </c>
    </row>
    <row r="323" spans="1:10" ht="20.100000000000001" hidden="1" customHeight="1" x14ac:dyDescent="0.25">
      <c r="A323" s="10">
        <f>+IF(G323&gt;0,MAX($A$8:A322)+1,0)</f>
        <v>313</v>
      </c>
      <c r="B323" s="9" t="s">
        <v>408</v>
      </c>
      <c r="C323" s="15" t="s">
        <v>188</v>
      </c>
      <c r="D323" s="16" t="s">
        <v>4</v>
      </c>
      <c r="E323" s="28">
        <f t="shared" si="13"/>
        <v>9765</v>
      </c>
      <c r="F323" s="21"/>
      <c r="G323" s="24">
        <v>28</v>
      </c>
      <c r="H323">
        <f>COUNTIF($B$10:B323,B323)</f>
        <v>2</v>
      </c>
      <c r="I323">
        <v>9765</v>
      </c>
      <c r="J323" s="4" t="s">
        <v>965</v>
      </c>
    </row>
    <row r="324" spans="1:10" ht="20.100000000000001" hidden="1" customHeight="1" x14ac:dyDescent="0.25">
      <c r="A324" s="10">
        <f>+IF(G324&gt;0,MAX($A$8:A323)+1,0)</f>
        <v>314</v>
      </c>
      <c r="B324" s="9" t="s">
        <v>417</v>
      </c>
      <c r="C324" s="15" t="s">
        <v>197</v>
      </c>
      <c r="D324" s="16" t="s">
        <v>3</v>
      </c>
      <c r="E324" s="28">
        <f t="shared" si="13"/>
        <v>18274</v>
      </c>
      <c r="F324" s="21"/>
      <c r="G324" s="24">
        <v>28</v>
      </c>
      <c r="H324">
        <f>COUNTIF($B$10:B324,B324)</f>
        <v>3</v>
      </c>
      <c r="I324">
        <v>18274</v>
      </c>
      <c r="J324" s="4" t="s">
        <v>965</v>
      </c>
    </row>
    <row r="325" spans="1:10" ht="20.100000000000001" hidden="1" customHeight="1" x14ac:dyDescent="0.25">
      <c r="A325" s="10">
        <f>+IF(G325&gt;0,MAX($A$8:A324)+1,0)</f>
        <v>315</v>
      </c>
      <c r="B325" s="9" t="s">
        <v>418</v>
      </c>
      <c r="C325" s="15" t="s">
        <v>198</v>
      </c>
      <c r="D325" s="16" t="s">
        <v>3</v>
      </c>
      <c r="E325" s="28">
        <f t="shared" si="13"/>
        <v>5169</v>
      </c>
      <c r="F325" s="21"/>
      <c r="G325" s="24">
        <v>28</v>
      </c>
      <c r="H325">
        <f>COUNTIF($B$10:B325,B325)</f>
        <v>3</v>
      </c>
      <c r="I325">
        <v>5169</v>
      </c>
      <c r="J325" s="4" t="s">
        <v>965</v>
      </c>
    </row>
    <row r="326" spans="1:10" ht="20.100000000000001" hidden="1" customHeight="1" x14ac:dyDescent="0.25">
      <c r="A326" s="10">
        <f>+IF(G326&gt;0,MAX($A$8:A325)+1,0)</f>
        <v>316</v>
      </c>
      <c r="B326" s="9" t="s">
        <v>424</v>
      </c>
      <c r="C326" s="15" t="s">
        <v>202</v>
      </c>
      <c r="D326" s="16" t="s">
        <v>3</v>
      </c>
      <c r="E326" s="28">
        <f t="shared" si="13"/>
        <v>28</v>
      </c>
      <c r="F326" s="21"/>
      <c r="G326" s="24">
        <v>28</v>
      </c>
      <c r="H326">
        <f>COUNTIF($B$10:B326,B326)</f>
        <v>3</v>
      </c>
      <c r="I326">
        <v>28</v>
      </c>
      <c r="J326" s="4" t="s">
        <v>965</v>
      </c>
    </row>
    <row r="327" spans="1:10" ht="20.100000000000001" hidden="1" customHeight="1" x14ac:dyDescent="0.25">
      <c r="A327" s="10">
        <f>+IF(G327&gt;0,MAX($A$8:A326)+1,0)</f>
        <v>317</v>
      </c>
      <c r="B327" s="9" t="s">
        <v>425</v>
      </c>
      <c r="C327" s="15" t="s">
        <v>423</v>
      </c>
      <c r="D327" s="16" t="s">
        <v>3</v>
      </c>
      <c r="E327" s="28">
        <f t="shared" si="13"/>
        <v>25</v>
      </c>
      <c r="F327" s="21"/>
      <c r="G327" s="24">
        <v>28</v>
      </c>
      <c r="H327">
        <f>COUNTIF($B$10:B327,B327)</f>
        <v>2</v>
      </c>
      <c r="I327">
        <v>25</v>
      </c>
      <c r="J327" s="4" t="s">
        <v>965</v>
      </c>
    </row>
    <row r="328" spans="1:10" ht="20.100000000000001" hidden="1" customHeight="1" x14ac:dyDescent="0.25">
      <c r="A328" s="10">
        <f>+IF(G328&gt;0,MAX($A$8:A327)+1,0)</f>
        <v>318</v>
      </c>
      <c r="B328" s="9" t="s">
        <v>430</v>
      </c>
      <c r="C328" s="15" t="s">
        <v>208</v>
      </c>
      <c r="D328" s="16" t="s">
        <v>3</v>
      </c>
      <c r="E328" s="28">
        <f t="shared" si="13"/>
        <v>29</v>
      </c>
      <c r="F328" s="21"/>
      <c r="G328" s="24">
        <v>28</v>
      </c>
      <c r="H328">
        <f>COUNTIF($B$10:B328,B328)</f>
        <v>3</v>
      </c>
      <c r="I328">
        <v>29</v>
      </c>
      <c r="J328" s="4" t="s">
        <v>965</v>
      </c>
    </row>
    <row r="329" spans="1:10" ht="20.100000000000001" hidden="1" customHeight="1" x14ac:dyDescent="0.25">
      <c r="A329" s="10">
        <f>+IF(G329&gt;0,MAX($A$8:A328)+1,0)</f>
        <v>319</v>
      </c>
      <c r="B329" s="9" t="s">
        <v>432</v>
      </c>
      <c r="C329" s="15" t="s">
        <v>210</v>
      </c>
      <c r="D329" s="16" t="s">
        <v>3</v>
      </c>
      <c r="E329" s="28">
        <f t="shared" si="13"/>
        <v>58</v>
      </c>
      <c r="F329" s="21"/>
      <c r="G329" s="24">
        <v>28</v>
      </c>
      <c r="H329">
        <f>COUNTIF($B$10:B329,B329)</f>
        <v>3</v>
      </c>
      <c r="I329">
        <v>58</v>
      </c>
      <c r="J329" s="4" t="s">
        <v>965</v>
      </c>
    </row>
    <row r="330" spans="1:10" ht="20.100000000000001" hidden="1" customHeight="1" x14ac:dyDescent="0.25">
      <c r="A330" s="10">
        <f>+IF(G330&gt;0,MAX($A$8:A329)+1,0)</f>
        <v>320</v>
      </c>
      <c r="B330" s="9" t="s">
        <v>436</v>
      </c>
      <c r="C330" s="15" t="s">
        <v>214</v>
      </c>
      <c r="D330" s="16" t="s">
        <v>135</v>
      </c>
      <c r="E330" s="28">
        <f t="shared" si="13"/>
        <v>77850</v>
      </c>
      <c r="F330" s="21"/>
      <c r="G330" s="24">
        <v>28</v>
      </c>
      <c r="H330">
        <f>COUNTIF($B$10:B330,B330)</f>
        <v>3</v>
      </c>
      <c r="I330">
        <v>77850</v>
      </c>
      <c r="J330" s="4" t="s">
        <v>965</v>
      </c>
    </row>
    <row r="331" spans="1:10" ht="20.100000000000001" hidden="1" customHeight="1" x14ac:dyDescent="0.25">
      <c r="A331" s="10">
        <f>+IF(G331&gt;0,MAX($A$8:A330)+1,0)</f>
        <v>321</v>
      </c>
      <c r="B331" s="9" t="s">
        <v>439</v>
      </c>
      <c r="C331" s="15" t="s">
        <v>218</v>
      </c>
      <c r="D331" s="16" t="s">
        <v>3</v>
      </c>
      <c r="E331" s="28">
        <f t="shared" si="13"/>
        <v>339150</v>
      </c>
      <c r="F331" s="21"/>
      <c r="G331" s="24">
        <v>28</v>
      </c>
      <c r="H331">
        <f>COUNTIF($B$10:B331,B331)</f>
        <v>3</v>
      </c>
      <c r="I331">
        <v>339150</v>
      </c>
      <c r="J331" s="4" t="s">
        <v>965</v>
      </c>
    </row>
    <row r="332" spans="1:10" ht="20.100000000000001" hidden="1" customHeight="1" x14ac:dyDescent="0.25">
      <c r="A332" s="10">
        <f>+IF(G332&gt;0,MAX($A$8:A331)+1,0)</f>
        <v>322</v>
      </c>
      <c r="B332" s="9" t="s">
        <v>453</v>
      </c>
      <c r="C332" s="15" t="s">
        <v>234</v>
      </c>
      <c r="D332" s="16" t="s">
        <v>235</v>
      </c>
      <c r="E332" s="28">
        <f t="shared" si="13"/>
        <v>531</v>
      </c>
      <c r="F332" s="21"/>
      <c r="G332" s="24">
        <v>28</v>
      </c>
      <c r="H332">
        <f>COUNTIF($B$10:B332,B332)</f>
        <v>3</v>
      </c>
      <c r="I332">
        <v>531</v>
      </c>
      <c r="J332" s="4" t="s">
        <v>965</v>
      </c>
    </row>
    <row r="333" spans="1:10" ht="20.100000000000001" hidden="1" customHeight="1" x14ac:dyDescent="0.25">
      <c r="A333" s="10">
        <f>+IF(G333&gt;0,MAX($A$8:A332)+1,0)</f>
        <v>323</v>
      </c>
      <c r="B333" s="9" t="s">
        <v>458</v>
      </c>
      <c r="C333" s="15" t="s">
        <v>240</v>
      </c>
      <c r="D333" s="16" t="s">
        <v>3</v>
      </c>
      <c r="E333" s="28">
        <f t="shared" si="13"/>
        <v>179</v>
      </c>
      <c r="F333" s="21"/>
      <c r="G333" s="24">
        <v>28</v>
      </c>
      <c r="H333">
        <f>COUNTIF($B$10:B333,B333)</f>
        <v>3</v>
      </c>
      <c r="I333">
        <v>179</v>
      </c>
      <c r="J333" s="4" t="s">
        <v>965</v>
      </c>
    </row>
    <row r="334" spans="1:10" ht="20.100000000000001" hidden="1" customHeight="1" x14ac:dyDescent="0.25">
      <c r="A334" s="10">
        <f>+IF(G334&gt;0,MAX($A$8:A333)+1,0)</f>
        <v>324</v>
      </c>
      <c r="B334" s="9" t="s">
        <v>520</v>
      </c>
      <c r="C334" s="15" t="s">
        <v>521</v>
      </c>
      <c r="D334" s="16" t="s">
        <v>3</v>
      </c>
      <c r="E334" s="28">
        <f t="shared" si="13"/>
        <v>34</v>
      </c>
      <c r="F334" s="21"/>
      <c r="G334" s="24">
        <v>28</v>
      </c>
      <c r="H334">
        <f>COUNTIF($B$10:B334,B334)</f>
        <v>3</v>
      </c>
      <c r="I334">
        <v>34</v>
      </c>
      <c r="J334" s="4" t="s">
        <v>965</v>
      </c>
    </row>
    <row r="335" spans="1:10" ht="20.100000000000001" hidden="1" customHeight="1" x14ac:dyDescent="0.25">
      <c r="A335" s="10">
        <f>+IF(G335&gt;0,MAX($A$8:A334)+1,0)</f>
        <v>325</v>
      </c>
      <c r="B335" s="9" t="s">
        <v>475</v>
      </c>
      <c r="C335" s="15" t="s">
        <v>261</v>
      </c>
      <c r="D335" s="16" t="s">
        <v>3</v>
      </c>
      <c r="E335" s="28">
        <f t="shared" ref="E335:E398" si="14">I335</f>
        <v>33</v>
      </c>
      <c r="F335" s="21"/>
      <c r="G335" s="24">
        <v>28</v>
      </c>
      <c r="H335">
        <f>COUNTIF($B$10:B335,B335)</f>
        <v>3</v>
      </c>
      <c r="I335">
        <v>33</v>
      </c>
      <c r="J335" s="4" t="s">
        <v>965</v>
      </c>
    </row>
    <row r="336" spans="1:10" ht="20.100000000000001" hidden="1" customHeight="1" x14ac:dyDescent="0.25">
      <c r="A336" s="10">
        <f>+IF(G336&gt;0,MAX($A$8:A335)+1,0)</f>
        <v>326</v>
      </c>
      <c r="B336" s="9" t="s">
        <v>476</v>
      </c>
      <c r="C336" s="15" t="s">
        <v>262</v>
      </c>
      <c r="D336" s="16" t="s">
        <v>3</v>
      </c>
      <c r="E336" s="28">
        <f t="shared" si="14"/>
        <v>9</v>
      </c>
      <c r="F336" s="21"/>
      <c r="G336" s="24">
        <v>28</v>
      </c>
      <c r="H336">
        <f>COUNTIF($B$10:B336,B336)</f>
        <v>3</v>
      </c>
      <c r="I336">
        <v>9</v>
      </c>
      <c r="J336" s="4" t="s">
        <v>965</v>
      </c>
    </row>
    <row r="337" spans="1:10" ht="20.100000000000001" hidden="1" customHeight="1" x14ac:dyDescent="0.25">
      <c r="A337" s="10">
        <f>+IF(G337&gt;0,MAX($A$8:A336)+1,0)</f>
        <v>327</v>
      </c>
      <c r="B337" s="9" t="s">
        <v>487</v>
      </c>
      <c r="C337" s="15" t="s">
        <v>275</v>
      </c>
      <c r="D337" s="16" t="s">
        <v>3</v>
      </c>
      <c r="E337" s="28">
        <f t="shared" si="14"/>
        <v>7</v>
      </c>
      <c r="F337" s="21"/>
      <c r="G337" s="24">
        <v>28</v>
      </c>
      <c r="H337">
        <f>COUNTIF($B$10:B337,B337)</f>
        <v>2</v>
      </c>
      <c r="I337">
        <v>7</v>
      </c>
      <c r="J337" s="4" t="s">
        <v>965</v>
      </c>
    </row>
    <row r="338" spans="1:10" ht="20.100000000000001" hidden="1" customHeight="1" x14ac:dyDescent="0.25">
      <c r="A338" s="10">
        <f>+IF(G338&gt;0,MAX($A$8:A337)+1,0)</f>
        <v>328</v>
      </c>
      <c r="B338" s="9" t="s">
        <v>488</v>
      </c>
      <c r="C338" s="15" t="s">
        <v>276</v>
      </c>
      <c r="D338" s="16" t="s">
        <v>3</v>
      </c>
      <c r="E338" s="28">
        <f t="shared" si="14"/>
        <v>18</v>
      </c>
      <c r="F338" s="21"/>
      <c r="G338" s="24">
        <v>28</v>
      </c>
      <c r="H338">
        <f>COUNTIF($B$10:B338,B338)</f>
        <v>2</v>
      </c>
      <c r="I338">
        <v>18</v>
      </c>
      <c r="J338" s="4" t="s">
        <v>965</v>
      </c>
    </row>
    <row r="339" spans="1:10" ht="20.100000000000001" hidden="1" customHeight="1" x14ac:dyDescent="0.25">
      <c r="A339" s="10">
        <f>+IF(G339&gt;0,MAX($A$8:A338)+1,0)</f>
        <v>329</v>
      </c>
      <c r="B339" s="9" t="s">
        <v>489</v>
      </c>
      <c r="C339" s="15" t="s">
        <v>277</v>
      </c>
      <c r="D339" s="16" t="s">
        <v>3</v>
      </c>
      <c r="E339" s="28">
        <f t="shared" si="14"/>
        <v>35</v>
      </c>
      <c r="F339" s="21"/>
      <c r="G339" s="24">
        <v>28</v>
      </c>
      <c r="H339">
        <f>COUNTIF($B$10:B339,B339)</f>
        <v>3</v>
      </c>
      <c r="I339">
        <v>35</v>
      </c>
      <c r="J339" s="4" t="s">
        <v>965</v>
      </c>
    </row>
    <row r="340" spans="1:10" ht="20.100000000000001" hidden="1" customHeight="1" x14ac:dyDescent="0.25">
      <c r="A340" s="10">
        <f>+IF(G340&gt;0,MAX($A$8:A339)+1,0)</f>
        <v>330</v>
      </c>
      <c r="B340" s="9" t="s">
        <v>491</v>
      </c>
      <c r="C340" s="15" t="s">
        <v>279</v>
      </c>
      <c r="D340" s="16" t="s">
        <v>3</v>
      </c>
      <c r="E340" s="28">
        <f t="shared" si="14"/>
        <v>91</v>
      </c>
      <c r="F340" s="21"/>
      <c r="G340" s="24">
        <v>28</v>
      </c>
      <c r="H340">
        <f>COUNTIF($B$10:B340,B340)</f>
        <v>3</v>
      </c>
      <c r="I340">
        <v>91</v>
      </c>
      <c r="J340" s="4" t="s">
        <v>965</v>
      </c>
    </row>
    <row r="341" spans="1:10" ht="20.100000000000001" hidden="1" customHeight="1" x14ac:dyDescent="0.25">
      <c r="A341" s="10">
        <f>+IF(G341&gt;0,MAX($A$8:A340)+1,0)</f>
        <v>331</v>
      </c>
      <c r="B341" s="9" t="s">
        <v>504</v>
      </c>
      <c r="C341" s="15" t="s">
        <v>292</v>
      </c>
      <c r="D341" s="16" t="s">
        <v>11</v>
      </c>
      <c r="E341" s="28">
        <f t="shared" si="14"/>
        <v>713</v>
      </c>
      <c r="F341" s="21"/>
      <c r="G341" s="24">
        <v>28</v>
      </c>
      <c r="H341">
        <f>COUNTIF($B$10:B341,B341)</f>
        <v>3</v>
      </c>
      <c r="I341">
        <v>713</v>
      </c>
      <c r="J341" s="4" t="s">
        <v>965</v>
      </c>
    </row>
    <row r="342" spans="1:10" ht="20.100000000000001" hidden="1" customHeight="1" x14ac:dyDescent="0.25">
      <c r="A342" s="10">
        <f>+IF(G342&gt;0,MAX($A$8:A341)+1,0)</f>
        <v>332</v>
      </c>
      <c r="B342" s="9" t="s">
        <v>506</v>
      </c>
      <c r="C342" s="15" t="s">
        <v>294</v>
      </c>
      <c r="D342" s="16" t="s">
        <v>3</v>
      </c>
      <c r="E342" s="28">
        <f t="shared" si="14"/>
        <v>165</v>
      </c>
      <c r="F342" s="21"/>
      <c r="G342" s="24">
        <v>28</v>
      </c>
      <c r="H342">
        <f>COUNTIF($B$10:B342,B342)</f>
        <v>3</v>
      </c>
      <c r="I342">
        <v>165</v>
      </c>
      <c r="J342" s="4" t="s">
        <v>965</v>
      </c>
    </row>
    <row r="343" spans="1:10" ht="20.100000000000001" hidden="1" customHeight="1" x14ac:dyDescent="0.25">
      <c r="A343" s="10">
        <f>+IF(G343&gt;0,MAX($A$8:A342)+1,0)</f>
        <v>333</v>
      </c>
      <c r="B343" s="9" t="s">
        <v>516</v>
      </c>
      <c r="C343" s="15" t="s">
        <v>305</v>
      </c>
      <c r="D343" s="16" t="s">
        <v>3</v>
      </c>
      <c r="E343" s="28">
        <f t="shared" si="14"/>
        <v>4</v>
      </c>
      <c r="F343" s="21"/>
      <c r="G343" s="24">
        <v>28</v>
      </c>
      <c r="H343">
        <f>COUNTIF($B$10:B343,B343)</f>
        <v>2</v>
      </c>
      <c r="I343">
        <v>4</v>
      </c>
      <c r="J343" s="4" t="s">
        <v>965</v>
      </c>
    </row>
    <row r="344" spans="1:10" ht="20.100000000000001" hidden="1" customHeight="1" x14ac:dyDescent="0.25">
      <c r="A344" s="10">
        <f>+IF(G344&gt;0,MAX($A$8:A343)+1,0)</f>
        <v>334</v>
      </c>
      <c r="B344" s="9" t="s">
        <v>519</v>
      </c>
      <c r="C344" s="15" t="s">
        <v>308</v>
      </c>
      <c r="D344" s="16" t="s">
        <v>3</v>
      </c>
      <c r="E344" s="28">
        <f t="shared" si="14"/>
        <v>16</v>
      </c>
      <c r="F344" s="26"/>
      <c r="G344" s="24">
        <v>28</v>
      </c>
      <c r="H344">
        <f>COUNTIF($B$10:B344,B344)</f>
        <v>2</v>
      </c>
      <c r="I344">
        <v>16</v>
      </c>
      <c r="J344" s="4" t="s">
        <v>965</v>
      </c>
    </row>
    <row r="345" spans="1:10" ht="20.100000000000001" hidden="1" customHeight="1" x14ac:dyDescent="0.25">
      <c r="A345" s="10">
        <f>+IF(G345&gt;0,MAX($A$8:A344)+1,0)</f>
        <v>335</v>
      </c>
      <c r="B345" s="9" t="s">
        <v>309</v>
      </c>
      <c r="C345" s="15" t="s">
        <v>76</v>
      </c>
      <c r="D345" s="16" t="s">
        <v>3</v>
      </c>
      <c r="E345" s="28">
        <f t="shared" si="14"/>
        <v>327</v>
      </c>
      <c r="F345" s="25"/>
      <c r="G345" s="24">
        <v>51</v>
      </c>
      <c r="H345">
        <f>COUNTIF($B$10:B345,B345)</f>
        <v>2</v>
      </c>
      <c r="I345">
        <v>327</v>
      </c>
      <c r="J345" s="4" t="s">
        <v>965</v>
      </c>
    </row>
    <row r="346" spans="1:10" ht="20.100000000000001" hidden="1" customHeight="1" x14ac:dyDescent="0.25">
      <c r="A346" s="10">
        <f>+IF(G346&gt;0,MAX($A$8:A345)+1,0)</f>
        <v>336</v>
      </c>
      <c r="B346" s="9" t="s">
        <v>313</v>
      </c>
      <c r="C346" s="15" t="s">
        <v>78</v>
      </c>
      <c r="D346" s="16" t="s">
        <v>9</v>
      </c>
      <c r="E346" s="28">
        <f t="shared" si="14"/>
        <v>377</v>
      </c>
      <c r="F346" s="21"/>
      <c r="G346" s="24">
        <v>51</v>
      </c>
      <c r="H346">
        <f>COUNTIF($B$10:B346,B346)</f>
        <v>4</v>
      </c>
      <c r="I346">
        <v>377</v>
      </c>
      <c r="J346" s="4" t="s">
        <v>965</v>
      </c>
    </row>
    <row r="347" spans="1:10" ht="20.100000000000001" hidden="1" customHeight="1" x14ac:dyDescent="0.25">
      <c r="A347" s="10">
        <f>+IF(G347&gt;0,MAX($A$8:A346)+1,0)</f>
        <v>337</v>
      </c>
      <c r="B347" s="9" t="s">
        <v>316</v>
      </c>
      <c r="C347" s="15" t="s">
        <v>81</v>
      </c>
      <c r="D347" s="16" t="s">
        <v>9</v>
      </c>
      <c r="E347" s="28">
        <f t="shared" si="14"/>
        <v>343</v>
      </c>
      <c r="F347" s="21"/>
      <c r="G347" s="24">
        <v>51</v>
      </c>
      <c r="H347">
        <f>COUNTIF($B$10:B347,B347)</f>
        <v>4</v>
      </c>
      <c r="I347">
        <v>343</v>
      </c>
      <c r="J347" s="4" t="s">
        <v>965</v>
      </c>
    </row>
    <row r="348" spans="1:10" ht="20.100000000000001" hidden="1" customHeight="1" x14ac:dyDescent="0.25">
      <c r="A348" s="10">
        <f>+IF(G348&gt;0,MAX($A$8:A347)+1,0)</f>
        <v>338</v>
      </c>
      <c r="B348" s="9" t="s">
        <v>327</v>
      </c>
      <c r="C348" s="15" t="s">
        <v>92</v>
      </c>
      <c r="D348" s="16" t="s">
        <v>9</v>
      </c>
      <c r="E348" s="28">
        <f t="shared" si="14"/>
        <v>23</v>
      </c>
      <c r="F348" s="21"/>
      <c r="G348" s="24">
        <v>51</v>
      </c>
      <c r="H348">
        <f>COUNTIF($B$10:B348,B348)</f>
        <v>3</v>
      </c>
      <c r="I348">
        <v>23</v>
      </c>
      <c r="J348" s="4" t="s">
        <v>965</v>
      </c>
    </row>
    <row r="349" spans="1:10" ht="20.100000000000001" hidden="1" customHeight="1" x14ac:dyDescent="0.25">
      <c r="A349" s="10">
        <f>+IF(G349&gt;0,MAX($A$8:A348)+1,0)</f>
        <v>339</v>
      </c>
      <c r="B349" s="9" t="s">
        <v>328</v>
      </c>
      <c r="C349" s="15" t="s">
        <v>93</v>
      </c>
      <c r="D349" s="16" t="s">
        <v>9</v>
      </c>
      <c r="E349" s="28">
        <f t="shared" si="14"/>
        <v>424</v>
      </c>
      <c r="F349" s="21"/>
      <c r="G349" s="24">
        <v>51</v>
      </c>
      <c r="H349">
        <f>COUNTIF($B$10:B349,B349)</f>
        <v>3</v>
      </c>
      <c r="I349">
        <v>424</v>
      </c>
      <c r="J349" s="4" t="s">
        <v>965</v>
      </c>
    </row>
    <row r="350" spans="1:10" ht="20.100000000000001" hidden="1" customHeight="1" x14ac:dyDescent="0.25">
      <c r="A350" s="10">
        <f>+IF(G350&gt;0,MAX($A$8:A349)+1,0)</f>
        <v>340</v>
      </c>
      <c r="B350" s="9" t="s">
        <v>333</v>
      </c>
      <c r="C350" s="15" t="s">
        <v>98</v>
      </c>
      <c r="D350" s="16" t="s">
        <v>9</v>
      </c>
      <c r="E350" s="28">
        <f t="shared" si="14"/>
        <v>292</v>
      </c>
      <c r="F350" s="21"/>
      <c r="G350" s="24">
        <v>51</v>
      </c>
      <c r="H350">
        <f>COUNTIF($B$10:B350,B350)</f>
        <v>3</v>
      </c>
      <c r="I350">
        <v>292</v>
      </c>
      <c r="J350" s="4" t="s">
        <v>965</v>
      </c>
    </row>
    <row r="351" spans="1:10" ht="20.100000000000001" hidden="1" customHeight="1" x14ac:dyDescent="0.25">
      <c r="A351" s="10">
        <f>+IF(G351&gt;0,MAX($A$8:A350)+1,0)</f>
        <v>341</v>
      </c>
      <c r="B351" s="9" t="s">
        <v>358</v>
      </c>
      <c r="C351" s="15" t="s">
        <v>129</v>
      </c>
      <c r="D351" s="16" t="s">
        <v>3</v>
      </c>
      <c r="E351" s="28">
        <f t="shared" si="14"/>
        <v>10</v>
      </c>
      <c r="F351" s="21"/>
      <c r="G351" s="24">
        <v>51</v>
      </c>
      <c r="H351">
        <f>COUNTIF($B$10:B351,B351)</f>
        <v>2</v>
      </c>
      <c r="I351">
        <v>10</v>
      </c>
      <c r="J351" s="4" t="s">
        <v>965</v>
      </c>
    </row>
    <row r="352" spans="1:10" ht="20.100000000000001" hidden="1" customHeight="1" x14ac:dyDescent="0.25">
      <c r="A352" s="10">
        <f>+IF(G352&gt;0,MAX($A$8:A351)+1,0)</f>
        <v>342</v>
      </c>
      <c r="B352" s="9" t="s">
        <v>362</v>
      </c>
      <c r="C352" s="15" t="s">
        <v>133</v>
      </c>
      <c r="D352" s="16" t="s">
        <v>3</v>
      </c>
      <c r="E352" s="28">
        <f t="shared" si="14"/>
        <v>50</v>
      </c>
      <c r="F352" s="21"/>
      <c r="G352" s="24">
        <v>51</v>
      </c>
      <c r="H352">
        <f>COUNTIF($B$10:B352,B352)</f>
        <v>2</v>
      </c>
      <c r="I352">
        <v>50</v>
      </c>
      <c r="J352" s="4" t="s">
        <v>965</v>
      </c>
    </row>
    <row r="353" spans="1:10" ht="20.100000000000001" hidden="1" customHeight="1" x14ac:dyDescent="0.25">
      <c r="A353" s="10">
        <f>+IF(G353&gt;0,MAX($A$8:A352)+1,0)</f>
        <v>343</v>
      </c>
      <c r="B353" s="9" t="s">
        <v>364</v>
      </c>
      <c r="C353" s="15" t="s">
        <v>136</v>
      </c>
      <c r="D353" s="16" t="s">
        <v>9</v>
      </c>
      <c r="E353" s="28">
        <f t="shared" si="14"/>
        <v>1950</v>
      </c>
      <c r="F353" s="21"/>
      <c r="G353" s="24">
        <v>51</v>
      </c>
      <c r="H353">
        <f>COUNTIF($B$10:B353,B353)</f>
        <v>4</v>
      </c>
      <c r="I353">
        <v>1950</v>
      </c>
      <c r="J353" s="4" t="s">
        <v>965</v>
      </c>
    </row>
    <row r="354" spans="1:10" ht="20.100000000000001" hidden="1" customHeight="1" x14ac:dyDescent="0.25">
      <c r="A354" s="10">
        <f>+IF(G354&gt;0,MAX($A$8:A353)+1,0)</f>
        <v>344</v>
      </c>
      <c r="B354" s="9" t="s">
        <v>366</v>
      </c>
      <c r="C354" s="15" t="s">
        <v>138</v>
      </c>
      <c r="D354" s="16" t="s">
        <v>3</v>
      </c>
      <c r="E354" s="28">
        <f t="shared" si="14"/>
        <v>5</v>
      </c>
      <c r="F354" s="21"/>
      <c r="G354" s="24">
        <v>51</v>
      </c>
      <c r="H354">
        <f>COUNTIF($B$10:B354,B354)</f>
        <v>2</v>
      </c>
      <c r="I354">
        <v>5</v>
      </c>
      <c r="J354" s="4" t="s">
        <v>965</v>
      </c>
    </row>
    <row r="355" spans="1:10" ht="20.100000000000001" hidden="1" customHeight="1" x14ac:dyDescent="0.25">
      <c r="A355" s="10">
        <f>+IF(G355&gt;0,MAX($A$8:A354)+1,0)</f>
        <v>345</v>
      </c>
      <c r="B355" s="9" t="s">
        <v>367</v>
      </c>
      <c r="C355" s="15" t="s">
        <v>139</v>
      </c>
      <c r="D355" s="16" t="s">
        <v>3</v>
      </c>
      <c r="E355" s="28">
        <f t="shared" si="14"/>
        <v>188</v>
      </c>
      <c r="F355" s="21"/>
      <c r="G355" s="24">
        <v>51</v>
      </c>
      <c r="H355">
        <f>COUNTIF($B$10:B355,B355)</f>
        <v>2</v>
      </c>
      <c r="I355">
        <v>188</v>
      </c>
      <c r="J355" s="4" t="s">
        <v>965</v>
      </c>
    </row>
    <row r="356" spans="1:10" ht="20.100000000000001" hidden="1" customHeight="1" x14ac:dyDescent="0.25">
      <c r="A356" s="10">
        <f>+IF(G356&gt;0,MAX($A$8:A355)+1,0)</f>
        <v>346</v>
      </c>
      <c r="B356" s="9" t="s">
        <v>368</v>
      </c>
      <c r="C356" s="15" t="s">
        <v>140</v>
      </c>
      <c r="D356" s="16" t="s">
        <v>3</v>
      </c>
      <c r="E356" s="28">
        <f t="shared" si="14"/>
        <v>6</v>
      </c>
      <c r="F356" s="21"/>
      <c r="G356" s="24">
        <v>51</v>
      </c>
      <c r="H356">
        <f>COUNTIF($B$10:B356,B356)</f>
        <v>2</v>
      </c>
      <c r="I356">
        <v>6</v>
      </c>
      <c r="J356" s="4" t="s">
        <v>965</v>
      </c>
    </row>
    <row r="357" spans="1:10" ht="20.100000000000001" hidden="1" customHeight="1" x14ac:dyDescent="0.25">
      <c r="A357" s="10">
        <f>+IF(G357&gt;0,MAX($A$8:A356)+1,0)</f>
        <v>347</v>
      </c>
      <c r="B357" s="9" t="s">
        <v>377</v>
      </c>
      <c r="C357" s="15" t="s">
        <v>151</v>
      </c>
      <c r="D357" s="16" t="s">
        <v>152</v>
      </c>
      <c r="E357" s="28">
        <f t="shared" si="14"/>
        <v>514</v>
      </c>
      <c r="F357" s="21"/>
      <c r="G357" s="24">
        <v>51</v>
      </c>
      <c r="H357">
        <f>COUNTIF($B$10:B357,B357)</f>
        <v>4</v>
      </c>
      <c r="I357">
        <v>514</v>
      </c>
      <c r="J357" s="4" t="s">
        <v>965</v>
      </c>
    </row>
    <row r="358" spans="1:10" ht="20.100000000000001" hidden="1" customHeight="1" x14ac:dyDescent="0.25">
      <c r="A358" s="10">
        <f>+IF(G358&gt;0,MAX($A$8:A357)+1,0)</f>
        <v>348</v>
      </c>
      <c r="B358" s="9" t="s">
        <v>378</v>
      </c>
      <c r="C358" s="15" t="s">
        <v>153</v>
      </c>
      <c r="D358" s="16" t="s">
        <v>152</v>
      </c>
      <c r="E358" s="28">
        <f t="shared" si="14"/>
        <v>146</v>
      </c>
      <c r="F358" s="21"/>
      <c r="G358" s="24">
        <v>51</v>
      </c>
      <c r="H358">
        <f>COUNTIF($B$10:B358,B358)</f>
        <v>3</v>
      </c>
      <c r="I358">
        <v>146</v>
      </c>
      <c r="J358" s="4" t="s">
        <v>965</v>
      </c>
    </row>
    <row r="359" spans="1:10" ht="20.100000000000001" hidden="1" customHeight="1" x14ac:dyDescent="0.25">
      <c r="A359" s="10">
        <f>+IF(G359&gt;0,MAX($A$8:A358)+1,0)</f>
        <v>349</v>
      </c>
      <c r="B359" s="9" t="s">
        <v>382</v>
      </c>
      <c r="C359" s="15" t="s">
        <v>157</v>
      </c>
      <c r="D359" s="16" t="s">
        <v>3</v>
      </c>
      <c r="E359" s="28">
        <f t="shared" si="14"/>
        <v>725</v>
      </c>
      <c r="F359" s="21"/>
      <c r="G359" s="24">
        <v>51</v>
      </c>
      <c r="H359">
        <f>COUNTIF($B$10:B359,B359)</f>
        <v>2</v>
      </c>
      <c r="I359">
        <v>725</v>
      </c>
      <c r="J359" s="4" t="s">
        <v>965</v>
      </c>
    </row>
    <row r="360" spans="1:10" ht="20.100000000000001" hidden="1" customHeight="1" x14ac:dyDescent="0.25">
      <c r="A360" s="10">
        <f>+IF(G360&gt;0,MAX($A$8:A359)+1,0)</f>
        <v>350</v>
      </c>
      <c r="B360" s="9" t="s">
        <v>383</v>
      </c>
      <c r="C360" s="15" t="s">
        <v>158</v>
      </c>
      <c r="D360" s="16" t="s">
        <v>3</v>
      </c>
      <c r="E360" s="28">
        <f t="shared" si="14"/>
        <v>1319</v>
      </c>
      <c r="F360" s="21"/>
      <c r="G360" s="24">
        <v>51</v>
      </c>
      <c r="H360">
        <f>COUNTIF($B$10:B360,B360)</f>
        <v>2</v>
      </c>
      <c r="I360">
        <v>1319</v>
      </c>
      <c r="J360" s="4" t="s">
        <v>965</v>
      </c>
    </row>
    <row r="361" spans="1:10" ht="20.100000000000001" hidden="1" customHeight="1" x14ac:dyDescent="0.25">
      <c r="A361" s="10">
        <f>+IF(G361&gt;0,MAX($A$8:A360)+1,0)</f>
        <v>351</v>
      </c>
      <c r="B361" s="9" t="s">
        <v>389</v>
      </c>
      <c r="C361" s="15" t="s">
        <v>166</v>
      </c>
      <c r="D361" s="16" t="s">
        <v>167</v>
      </c>
      <c r="E361" s="28">
        <f t="shared" si="14"/>
        <v>1269</v>
      </c>
      <c r="F361" s="21"/>
      <c r="G361" s="24">
        <v>51</v>
      </c>
      <c r="H361">
        <f>COUNTIF($B$10:B361,B361)</f>
        <v>4</v>
      </c>
      <c r="I361">
        <v>1269</v>
      </c>
      <c r="J361" s="4" t="s">
        <v>965</v>
      </c>
    </row>
    <row r="362" spans="1:10" ht="20.100000000000001" hidden="1" customHeight="1" x14ac:dyDescent="0.25">
      <c r="A362" s="10">
        <f>+IF(G362&gt;0,MAX($A$8:A361)+1,0)</f>
        <v>352</v>
      </c>
      <c r="B362" s="9" t="s">
        <v>926</v>
      </c>
      <c r="C362" s="15" t="s">
        <v>168</v>
      </c>
      <c r="D362" s="16" t="s">
        <v>167</v>
      </c>
      <c r="E362" s="28">
        <f t="shared" si="14"/>
        <v>779</v>
      </c>
      <c r="F362" s="21"/>
      <c r="G362" s="24">
        <v>51</v>
      </c>
      <c r="H362">
        <f>COUNTIF($B$10:B362,B362)</f>
        <v>4</v>
      </c>
      <c r="I362">
        <v>779</v>
      </c>
      <c r="J362" s="4" t="s">
        <v>965</v>
      </c>
    </row>
    <row r="363" spans="1:10" ht="20.100000000000001" hidden="1" customHeight="1" x14ac:dyDescent="0.25">
      <c r="A363" s="10">
        <f>+IF(G363&gt;0,MAX($A$8:A362)+1,0)</f>
        <v>353</v>
      </c>
      <c r="B363" s="9" t="s">
        <v>392</v>
      </c>
      <c r="C363" s="15" t="s">
        <v>171</v>
      </c>
      <c r="D363" s="16" t="s">
        <v>6</v>
      </c>
      <c r="E363" s="28">
        <f t="shared" si="14"/>
        <v>159</v>
      </c>
      <c r="F363" s="21"/>
      <c r="G363" s="24">
        <v>51</v>
      </c>
      <c r="H363">
        <f>COUNTIF($B$10:B363,B363)</f>
        <v>4</v>
      </c>
      <c r="I363">
        <v>159</v>
      </c>
      <c r="J363" s="4" t="s">
        <v>965</v>
      </c>
    </row>
    <row r="364" spans="1:10" ht="20.100000000000001" hidden="1" customHeight="1" x14ac:dyDescent="0.25">
      <c r="A364" s="10">
        <f>+IF(G364&gt;0,MAX($A$8:A363)+1,0)</f>
        <v>354</v>
      </c>
      <c r="B364" s="9" t="s">
        <v>394</v>
      </c>
      <c r="C364" s="15" t="s">
        <v>173</v>
      </c>
      <c r="D364" s="16" t="s">
        <v>3</v>
      </c>
      <c r="E364" s="28">
        <f t="shared" si="14"/>
        <v>21</v>
      </c>
      <c r="F364" s="21"/>
      <c r="G364" s="24">
        <v>51</v>
      </c>
      <c r="H364">
        <f>COUNTIF($B$10:B364,B364)</f>
        <v>3</v>
      </c>
      <c r="I364">
        <v>21</v>
      </c>
      <c r="J364" s="4" t="s">
        <v>965</v>
      </c>
    </row>
    <row r="365" spans="1:10" ht="20.100000000000001" hidden="1" customHeight="1" x14ac:dyDescent="0.25">
      <c r="A365" s="10">
        <f>+IF(G365&gt;0,MAX($A$8:A364)+1,0)</f>
        <v>355</v>
      </c>
      <c r="B365" s="9" t="s">
        <v>396</v>
      </c>
      <c r="C365" s="15" t="s">
        <v>175</v>
      </c>
      <c r="D365" s="16" t="s">
        <v>3</v>
      </c>
      <c r="E365" s="28">
        <f t="shared" si="14"/>
        <v>462</v>
      </c>
      <c r="F365" s="21"/>
      <c r="G365" s="24">
        <v>51</v>
      </c>
      <c r="H365">
        <f>COUNTIF($B$10:B365,B365)</f>
        <v>3</v>
      </c>
      <c r="I365">
        <v>462</v>
      </c>
      <c r="J365" s="4" t="s">
        <v>965</v>
      </c>
    </row>
    <row r="366" spans="1:10" ht="20.100000000000001" hidden="1" customHeight="1" x14ac:dyDescent="0.25">
      <c r="A366" s="10">
        <f>+IF(G366&gt;0,MAX($A$8:A365)+1,0)</f>
        <v>356</v>
      </c>
      <c r="B366" s="9" t="s">
        <v>927</v>
      </c>
      <c r="C366" s="15" t="s">
        <v>183</v>
      </c>
      <c r="D366" s="16" t="s">
        <v>3</v>
      </c>
      <c r="E366" s="28">
        <f t="shared" si="14"/>
        <v>795</v>
      </c>
      <c r="F366" s="21"/>
      <c r="G366" s="24">
        <v>51</v>
      </c>
      <c r="H366">
        <f>COUNTIF($B$10:B366,B366)</f>
        <v>4</v>
      </c>
      <c r="I366">
        <v>795</v>
      </c>
      <c r="J366" s="4" t="s">
        <v>965</v>
      </c>
    </row>
    <row r="367" spans="1:10" ht="20.100000000000001" hidden="1" customHeight="1" x14ac:dyDescent="0.25">
      <c r="A367" s="10">
        <f>+IF(G367&gt;0,MAX($A$8:A366)+1,0)</f>
        <v>357</v>
      </c>
      <c r="B367" s="9" t="s">
        <v>405</v>
      </c>
      <c r="C367" s="15" t="s">
        <v>185</v>
      </c>
      <c r="D367" s="16" t="s">
        <v>3</v>
      </c>
      <c r="E367" s="28">
        <f t="shared" si="14"/>
        <v>250</v>
      </c>
      <c r="F367" s="21"/>
      <c r="G367" s="24">
        <v>51</v>
      </c>
      <c r="H367">
        <f>COUNTIF($B$10:B367,B367)</f>
        <v>4</v>
      </c>
      <c r="I367">
        <v>250</v>
      </c>
      <c r="J367" s="4" t="s">
        <v>965</v>
      </c>
    </row>
    <row r="368" spans="1:10" ht="20.100000000000001" hidden="1" customHeight="1" x14ac:dyDescent="0.25">
      <c r="A368" s="10">
        <f>+IF(G368&gt;0,MAX($A$8:A367)+1,0)</f>
        <v>358</v>
      </c>
      <c r="B368" s="9" t="s">
        <v>408</v>
      </c>
      <c r="C368" s="15" t="s">
        <v>188</v>
      </c>
      <c r="D368" s="16" t="s">
        <v>4</v>
      </c>
      <c r="E368" s="28">
        <f t="shared" si="14"/>
        <v>9765</v>
      </c>
      <c r="F368" s="21"/>
      <c r="G368" s="24">
        <v>51</v>
      </c>
      <c r="H368">
        <f>COUNTIF($B$10:B368,B368)</f>
        <v>3</v>
      </c>
      <c r="I368">
        <v>9765</v>
      </c>
      <c r="J368" s="4" t="s">
        <v>965</v>
      </c>
    </row>
    <row r="369" spans="1:10" ht="20.100000000000001" hidden="1" customHeight="1" x14ac:dyDescent="0.25">
      <c r="A369" s="10">
        <f>+IF(G369&gt;0,MAX($A$8:A368)+1,0)</f>
        <v>359</v>
      </c>
      <c r="B369" s="9" t="s">
        <v>410</v>
      </c>
      <c r="C369" s="15" t="s">
        <v>189</v>
      </c>
      <c r="D369" s="16" t="s">
        <v>4</v>
      </c>
      <c r="E369" s="28">
        <f t="shared" si="14"/>
        <v>9174</v>
      </c>
      <c r="F369" s="21"/>
      <c r="G369" s="24">
        <v>51</v>
      </c>
      <c r="H369">
        <f>COUNTIF($B$10:B369,B369)</f>
        <v>3</v>
      </c>
      <c r="I369">
        <v>9174</v>
      </c>
      <c r="J369" s="4" t="s">
        <v>965</v>
      </c>
    </row>
    <row r="370" spans="1:10" ht="20.100000000000001" hidden="1" customHeight="1" x14ac:dyDescent="0.25">
      <c r="A370" s="10">
        <f>+IF(G370&gt;0,MAX($A$8:A369)+1,0)</f>
        <v>360</v>
      </c>
      <c r="B370" s="9" t="s">
        <v>413</v>
      </c>
      <c r="C370" s="15" t="s">
        <v>193</v>
      </c>
      <c r="D370" s="16" t="s">
        <v>3</v>
      </c>
      <c r="E370" s="28">
        <f t="shared" si="14"/>
        <v>150</v>
      </c>
      <c r="F370" s="21"/>
      <c r="G370" s="24">
        <v>51</v>
      </c>
      <c r="H370">
        <f>COUNTIF($B$10:B370,B370)</f>
        <v>2</v>
      </c>
      <c r="I370">
        <v>150</v>
      </c>
      <c r="J370" s="4" t="s">
        <v>965</v>
      </c>
    </row>
    <row r="371" spans="1:10" ht="20.100000000000001" hidden="1" customHeight="1" x14ac:dyDescent="0.25">
      <c r="A371" s="10">
        <f>+IF(G371&gt;0,MAX($A$8:A370)+1,0)</f>
        <v>361</v>
      </c>
      <c r="B371" s="9" t="s">
        <v>414</v>
      </c>
      <c r="C371" s="15" t="s">
        <v>194</v>
      </c>
      <c r="D371" s="16" t="s">
        <v>3</v>
      </c>
      <c r="E371" s="28">
        <f t="shared" si="14"/>
        <v>113</v>
      </c>
      <c r="F371" s="21"/>
      <c r="G371" s="24">
        <v>51</v>
      </c>
      <c r="H371">
        <f>COUNTIF($B$10:B371,B371)</f>
        <v>3</v>
      </c>
      <c r="I371">
        <v>113</v>
      </c>
      <c r="J371" s="4" t="s">
        <v>965</v>
      </c>
    </row>
    <row r="372" spans="1:10" ht="20.100000000000001" hidden="1" customHeight="1" x14ac:dyDescent="0.25">
      <c r="A372" s="10">
        <f>+IF(G372&gt;0,MAX($A$8:A371)+1,0)</f>
        <v>362</v>
      </c>
      <c r="B372" s="9" t="s">
        <v>415</v>
      </c>
      <c r="C372" s="15" t="s">
        <v>195</v>
      </c>
      <c r="D372" s="16" t="s">
        <v>3</v>
      </c>
      <c r="E372" s="28">
        <f t="shared" si="14"/>
        <v>343</v>
      </c>
      <c r="F372" s="21"/>
      <c r="G372" s="24">
        <v>51</v>
      </c>
      <c r="H372">
        <f>COUNTIF($B$10:B372,B372)</f>
        <v>2</v>
      </c>
      <c r="I372">
        <v>343</v>
      </c>
      <c r="J372" s="4" t="s">
        <v>965</v>
      </c>
    </row>
    <row r="373" spans="1:10" ht="20.100000000000001" hidden="1" customHeight="1" x14ac:dyDescent="0.25">
      <c r="A373" s="10">
        <f>+IF(G373&gt;0,MAX($A$8:A372)+1,0)</f>
        <v>363</v>
      </c>
      <c r="B373" s="9" t="s">
        <v>417</v>
      </c>
      <c r="C373" s="15" t="s">
        <v>197</v>
      </c>
      <c r="D373" s="16" t="s">
        <v>3</v>
      </c>
      <c r="E373" s="28">
        <f t="shared" si="14"/>
        <v>18274</v>
      </c>
      <c r="F373" s="21"/>
      <c r="G373" s="24">
        <v>51</v>
      </c>
      <c r="H373">
        <f>COUNTIF($B$10:B373,B373)</f>
        <v>4</v>
      </c>
      <c r="I373">
        <v>18274</v>
      </c>
      <c r="J373" s="4" t="s">
        <v>965</v>
      </c>
    </row>
    <row r="374" spans="1:10" ht="20.100000000000001" hidden="1" customHeight="1" x14ac:dyDescent="0.25">
      <c r="A374" s="10">
        <f>+IF(G374&gt;0,MAX($A$8:A373)+1,0)</f>
        <v>364</v>
      </c>
      <c r="B374" s="9" t="s">
        <v>425</v>
      </c>
      <c r="C374" s="15" t="s">
        <v>423</v>
      </c>
      <c r="D374" s="16" t="s">
        <v>3</v>
      </c>
      <c r="E374" s="28">
        <f t="shared" si="14"/>
        <v>25</v>
      </c>
      <c r="F374" s="21"/>
      <c r="G374" s="24">
        <v>51</v>
      </c>
      <c r="H374">
        <f>COUNTIF($B$10:B374,B374)</f>
        <v>3</v>
      </c>
      <c r="I374">
        <v>25</v>
      </c>
      <c r="J374" s="4" t="s">
        <v>965</v>
      </c>
    </row>
    <row r="375" spans="1:10" ht="20.100000000000001" hidden="1" customHeight="1" x14ac:dyDescent="0.25">
      <c r="A375" s="10">
        <f>+IF(G375&gt;0,MAX($A$8:A374)+1,0)</f>
        <v>365</v>
      </c>
      <c r="B375" s="9" t="s">
        <v>431</v>
      </c>
      <c r="C375" s="15" t="s">
        <v>209</v>
      </c>
      <c r="D375" s="16" t="s">
        <v>3</v>
      </c>
      <c r="E375" s="28">
        <f t="shared" si="14"/>
        <v>54</v>
      </c>
      <c r="F375" s="21"/>
      <c r="G375" s="24">
        <v>51</v>
      </c>
      <c r="H375">
        <f>COUNTIF($B$10:B375,B375)</f>
        <v>2</v>
      </c>
      <c r="I375">
        <v>54</v>
      </c>
      <c r="J375" s="4" t="s">
        <v>965</v>
      </c>
    </row>
    <row r="376" spans="1:10" ht="20.100000000000001" hidden="1" customHeight="1" x14ac:dyDescent="0.25">
      <c r="A376" s="10">
        <f>+IF(G376&gt;0,MAX($A$8:A375)+1,0)</f>
        <v>366</v>
      </c>
      <c r="B376" s="9" t="s">
        <v>436</v>
      </c>
      <c r="C376" s="15" t="s">
        <v>214</v>
      </c>
      <c r="D376" s="16" t="s">
        <v>135</v>
      </c>
      <c r="E376" s="28">
        <f t="shared" si="14"/>
        <v>77850</v>
      </c>
      <c r="F376" s="21"/>
      <c r="G376" s="24">
        <v>51</v>
      </c>
      <c r="H376">
        <f>COUNTIF($B$10:B376,B376)</f>
        <v>4</v>
      </c>
      <c r="I376">
        <v>77850</v>
      </c>
      <c r="J376" s="4" t="s">
        <v>965</v>
      </c>
    </row>
    <row r="377" spans="1:10" ht="20.100000000000001" hidden="1" customHeight="1" x14ac:dyDescent="0.25">
      <c r="A377" s="10">
        <f>+IF(G377&gt;0,MAX($A$8:A376)+1,0)</f>
        <v>367</v>
      </c>
      <c r="B377" s="9" t="s">
        <v>438</v>
      </c>
      <c r="C377" s="15" t="s">
        <v>216</v>
      </c>
      <c r="D377" s="16" t="s">
        <v>3</v>
      </c>
      <c r="E377" s="28">
        <f t="shared" si="14"/>
        <v>47350</v>
      </c>
      <c r="F377" s="21"/>
      <c r="G377" s="24">
        <v>51</v>
      </c>
      <c r="H377">
        <f>COUNTIF($B$10:B377,B377)</f>
        <v>2</v>
      </c>
      <c r="I377">
        <v>47350</v>
      </c>
      <c r="J377" s="4" t="s">
        <v>965</v>
      </c>
    </row>
    <row r="378" spans="1:10" ht="20.100000000000001" hidden="1" customHeight="1" x14ac:dyDescent="0.25">
      <c r="A378" s="10">
        <f>+IF(G378&gt;0,MAX($A$8:A377)+1,0)</f>
        <v>368</v>
      </c>
      <c r="B378" s="9" t="s">
        <v>442</v>
      </c>
      <c r="C378" s="15" t="s">
        <v>220</v>
      </c>
      <c r="D378" s="16" t="s">
        <v>4</v>
      </c>
      <c r="E378" s="28">
        <f t="shared" si="14"/>
        <v>1</v>
      </c>
      <c r="F378" s="21"/>
      <c r="G378" s="24">
        <v>51</v>
      </c>
      <c r="H378">
        <f>COUNTIF($B$10:B378,B378)</f>
        <v>2</v>
      </c>
      <c r="I378">
        <v>1</v>
      </c>
      <c r="J378" s="4" t="s">
        <v>965</v>
      </c>
    </row>
    <row r="379" spans="1:10" ht="20.100000000000001" hidden="1" customHeight="1" x14ac:dyDescent="0.25">
      <c r="A379" s="10">
        <f>+IF(G379&gt;0,MAX($A$8:A378)+1,0)</f>
        <v>369</v>
      </c>
      <c r="B379" s="9" t="s">
        <v>445</v>
      </c>
      <c r="C379" s="15" t="s">
        <v>224</v>
      </c>
      <c r="D379" s="16" t="s">
        <v>3</v>
      </c>
      <c r="E379" s="28">
        <f t="shared" si="14"/>
        <v>60</v>
      </c>
      <c r="F379" s="21"/>
      <c r="G379" s="24">
        <v>51</v>
      </c>
      <c r="H379">
        <f>COUNTIF($B$10:B379,B379)</f>
        <v>2</v>
      </c>
      <c r="I379">
        <v>60</v>
      </c>
      <c r="J379" s="4" t="s">
        <v>965</v>
      </c>
    </row>
    <row r="380" spans="1:10" ht="20.100000000000001" hidden="1" customHeight="1" x14ac:dyDescent="0.25">
      <c r="A380" s="10">
        <f>+IF(G380&gt;0,MAX($A$8:A379)+1,0)</f>
        <v>370</v>
      </c>
      <c r="B380" s="9" t="s">
        <v>446</v>
      </c>
      <c r="C380" s="15" t="s">
        <v>225</v>
      </c>
      <c r="D380" s="16" t="s">
        <v>3</v>
      </c>
      <c r="E380" s="28">
        <f t="shared" si="14"/>
        <v>99</v>
      </c>
      <c r="F380" s="21"/>
      <c r="G380" s="24">
        <v>51</v>
      </c>
      <c r="H380">
        <f>COUNTIF($B$10:B380,B380)</f>
        <v>2</v>
      </c>
      <c r="I380">
        <v>99</v>
      </c>
      <c r="J380" s="4" t="s">
        <v>965</v>
      </c>
    </row>
    <row r="381" spans="1:10" ht="20.100000000000001" hidden="1" customHeight="1" x14ac:dyDescent="0.25">
      <c r="A381" s="10">
        <f>+IF(G381&gt;0,MAX($A$8:A380)+1,0)</f>
        <v>371</v>
      </c>
      <c r="B381" s="9" t="s">
        <v>449</v>
      </c>
      <c r="C381" s="15" t="s">
        <v>228</v>
      </c>
      <c r="D381" s="16" t="s">
        <v>3</v>
      </c>
      <c r="E381" s="28">
        <f t="shared" si="14"/>
        <v>207600</v>
      </c>
      <c r="F381" s="21"/>
      <c r="G381" s="24">
        <v>51</v>
      </c>
      <c r="H381">
        <f>COUNTIF($B$10:B381,B381)</f>
        <v>2</v>
      </c>
      <c r="I381">
        <v>207600</v>
      </c>
      <c r="J381" s="4" t="s">
        <v>965</v>
      </c>
    </row>
    <row r="382" spans="1:10" ht="20.100000000000001" hidden="1" customHeight="1" x14ac:dyDescent="0.25">
      <c r="A382" s="10">
        <f>+IF(G382&gt;0,MAX($A$8:A381)+1,0)</f>
        <v>372</v>
      </c>
      <c r="B382" s="9" t="s">
        <v>452</v>
      </c>
      <c r="C382" s="15" t="s">
        <v>233</v>
      </c>
      <c r="D382" s="16" t="s">
        <v>152</v>
      </c>
      <c r="E382" s="28">
        <f t="shared" si="14"/>
        <v>48</v>
      </c>
      <c r="F382" s="21"/>
      <c r="G382" s="24">
        <v>51</v>
      </c>
      <c r="H382">
        <f>COUNTIF($B$10:B382,B382)</f>
        <v>2</v>
      </c>
      <c r="I382">
        <v>48</v>
      </c>
      <c r="J382" s="4" t="s">
        <v>965</v>
      </c>
    </row>
    <row r="383" spans="1:10" ht="20.100000000000001" hidden="1" customHeight="1" x14ac:dyDescent="0.25">
      <c r="A383" s="10">
        <f>+IF(G383&gt;0,MAX($A$8:A382)+1,0)</f>
        <v>373</v>
      </c>
      <c r="B383" s="9" t="s">
        <v>453</v>
      </c>
      <c r="C383" s="15" t="s">
        <v>234</v>
      </c>
      <c r="D383" s="16" t="s">
        <v>235</v>
      </c>
      <c r="E383" s="28">
        <f t="shared" si="14"/>
        <v>531</v>
      </c>
      <c r="F383" s="21"/>
      <c r="G383" s="24">
        <v>51</v>
      </c>
      <c r="H383">
        <f>COUNTIF($B$10:B383,B383)</f>
        <v>4</v>
      </c>
      <c r="I383">
        <v>531</v>
      </c>
      <c r="J383" s="4" t="s">
        <v>965</v>
      </c>
    </row>
    <row r="384" spans="1:10" ht="20.100000000000001" hidden="1" customHeight="1" x14ac:dyDescent="0.25">
      <c r="A384" s="10">
        <f>+IF(G384&gt;0,MAX($A$8:A383)+1,0)</f>
        <v>374</v>
      </c>
      <c r="B384" s="9" t="s">
        <v>455</v>
      </c>
      <c r="C384" s="15" t="s">
        <v>237</v>
      </c>
      <c r="D384" s="16" t="s">
        <v>235</v>
      </c>
      <c r="E384" s="28">
        <f t="shared" si="14"/>
        <v>1240</v>
      </c>
      <c r="F384" s="21"/>
      <c r="G384" s="24">
        <v>51</v>
      </c>
      <c r="H384">
        <f>COUNTIF($B$10:B384,B384)</f>
        <v>3</v>
      </c>
      <c r="I384">
        <v>1240</v>
      </c>
      <c r="J384" s="4" t="s">
        <v>965</v>
      </c>
    </row>
    <row r="385" spans="1:10" ht="20.100000000000001" hidden="1" customHeight="1" x14ac:dyDescent="0.25">
      <c r="A385" s="10">
        <f>+IF(G385&gt;0,MAX($A$8:A384)+1,0)</f>
        <v>375</v>
      </c>
      <c r="B385" s="9" t="s">
        <v>456</v>
      </c>
      <c r="C385" s="15" t="s">
        <v>238</v>
      </c>
      <c r="D385" s="16" t="s">
        <v>161</v>
      </c>
      <c r="E385" s="28">
        <f t="shared" si="14"/>
        <v>1629</v>
      </c>
      <c r="F385" s="21"/>
      <c r="G385" s="24">
        <v>51</v>
      </c>
      <c r="H385">
        <f>COUNTIF($B$10:B385,B385)</f>
        <v>2</v>
      </c>
      <c r="I385">
        <v>1629</v>
      </c>
      <c r="J385" s="4" t="s">
        <v>965</v>
      </c>
    </row>
    <row r="386" spans="1:10" ht="20.100000000000001" hidden="1" customHeight="1" x14ac:dyDescent="0.25">
      <c r="A386" s="10">
        <f>+IF(G386&gt;0,MAX($A$8:A385)+1,0)</f>
        <v>376</v>
      </c>
      <c r="B386" s="9" t="s">
        <v>458</v>
      </c>
      <c r="C386" s="15" t="s">
        <v>240</v>
      </c>
      <c r="D386" s="16" t="s">
        <v>3</v>
      </c>
      <c r="E386" s="28">
        <f t="shared" si="14"/>
        <v>179</v>
      </c>
      <c r="F386" s="21"/>
      <c r="G386" s="24">
        <v>51</v>
      </c>
      <c r="H386">
        <f>COUNTIF($B$10:B386,B386)</f>
        <v>4</v>
      </c>
      <c r="I386">
        <v>179</v>
      </c>
      <c r="J386" s="4" t="s">
        <v>965</v>
      </c>
    </row>
    <row r="387" spans="1:10" ht="20.100000000000001" hidden="1" customHeight="1" x14ac:dyDescent="0.25">
      <c r="A387" s="10">
        <f>+IF(G387&gt;0,MAX($A$8:A386)+1,0)</f>
        <v>377</v>
      </c>
      <c r="B387" s="9" t="s">
        <v>931</v>
      </c>
      <c r="C387" s="15" t="s">
        <v>242</v>
      </c>
      <c r="D387" s="16" t="s">
        <v>3</v>
      </c>
      <c r="E387" s="28">
        <f t="shared" si="14"/>
        <v>60</v>
      </c>
      <c r="F387" s="21"/>
      <c r="G387" s="24">
        <v>51</v>
      </c>
      <c r="H387">
        <f>COUNTIF($B$10:B387,B387)</f>
        <v>2</v>
      </c>
      <c r="I387">
        <v>60</v>
      </c>
      <c r="J387" s="4" t="s">
        <v>965</v>
      </c>
    </row>
    <row r="388" spans="1:10" ht="20.100000000000001" hidden="1" customHeight="1" x14ac:dyDescent="0.25">
      <c r="A388" s="10">
        <f>+IF(G388&gt;0,MAX($A$8:A387)+1,0)</f>
        <v>378</v>
      </c>
      <c r="B388" s="9" t="s">
        <v>932</v>
      </c>
      <c r="C388" s="15" t="s">
        <v>243</v>
      </c>
      <c r="D388" s="16" t="s">
        <v>3</v>
      </c>
      <c r="E388" s="28">
        <f t="shared" si="14"/>
        <v>44</v>
      </c>
      <c r="F388" s="21"/>
      <c r="G388" s="24">
        <v>51</v>
      </c>
      <c r="H388">
        <f>COUNTIF($B$10:B388,B388)</f>
        <v>3</v>
      </c>
      <c r="I388">
        <v>44</v>
      </c>
      <c r="J388" s="4" t="s">
        <v>965</v>
      </c>
    </row>
    <row r="389" spans="1:10" ht="20.100000000000001" hidden="1" customHeight="1" x14ac:dyDescent="0.25">
      <c r="A389" s="10">
        <f>+IF(G389&gt;0,MAX($A$8:A388)+1,0)</f>
        <v>379</v>
      </c>
      <c r="B389" s="9" t="s">
        <v>461</v>
      </c>
      <c r="C389" s="15" t="s">
        <v>246</v>
      </c>
      <c r="D389" s="16" t="s">
        <v>8</v>
      </c>
      <c r="E389" s="28">
        <f t="shared" si="14"/>
        <v>5</v>
      </c>
      <c r="F389" s="21"/>
      <c r="G389" s="24">
        <v>51</v>
      </c>
      <c r="H389">
        <f>COUNTIF($B$10:B389,B389)</f>
        <v>2</v>
      </c>
      <c r="I389">
        <v>5</v>
      </c>
      <c r="J389" s="4" t="s">
        <v>965</v>
      </c>
    </row>
    <row r="390" spans="1:10" ht="20.100000000000001" hidden="1" customHeight="1" x14ac:dyDescent="0.25">
      <c r="A390" s="10">
        <f>+IF(G390&gt;0,MAX($A$8:A389)+1,0)</f>
        <v>380</v>
      </c>
      <c r="B390" s="9" t="s">
        <v>464</v>
      </c>
      <c r="C390" s="15" t="s">
        <v>522</v>
      </c>
      <c r="D390" s="16" t="s">
        <v>3</v>
      </c>
      <c r="E390" s="28">
        <f t="shared" si="14"/>
        <v>105</v>
      </c>
      <c r="F390" s="21"/>
      <c r="G390" s="24">
        <v>51</v>
      </c>
      <c r="H390">
        <f>COUNTIF($B$10:B390,B390)</f>
        <v>2</v>
      </c>
      <c r="I390">
        <v>105</v>
      </c>
      <c r="J390" s="4" t="s">
        <v>965</v>
      </c>
    </row>
    <row r="391" spans="1:10" ht="20.100000000000001" hidden="1" customHeight="1" x14ac:dyDescent="0.25">
      <c r="A391" s="10">
        <f>+IF(G391&gt;0,MAX($A$8:A390)+1,0)</f>
        <v>381</v>
      </c>
      <c r="B391" s="9" t="s">
        <v>491</v>
      </c>
      <c r="C391" s="15" t="s">
        <v>279</v>
      </c>
      <c r="D391" s="16" t="s">
        <v>3</v>
      </c>
      <c r="E391" s="28">
        <f t="shared" si="14"/>
        <v>91</v>
      </c>
      <c r="F391" s="21"/>
      <c r="G391" s="24">
        <v>51</v>
      </c>
      <c r="H391">
        <f>COUNTIF($B$10:B391,B391)</f>
        <v>4</v>
      </c>
      <c r="I391">
        <v>91</v>
      </c>
      <c r="J391" s="4" t="s">
        <v>965</v>
      </c>
    </row>
    <row r="392" spans="1:10" ht="20.100000000000001" hidden="1" customHeight="1" x14ac:dyDescent="0.25">
      <c r="A392" s="10">
        <f>+IF(G392&gt;0,MAX($A$8:A391)+1,0)</f>
        <v>382</v>
      </c>
      <c r="B392" s="9" t="s">
        <v>495</v>
      </c>
      <c r="C392" s="15" t="s">
        <v>283</v>
      </c>
      <c r="D392" s="16" t="s">
        <v>3</v>
      </c>
      <c r="E392" s="28">
        <f t="shared" si="14"/>
        <v>43</v>
      </c>
      <c r="F392" s="21"/>
      <c r="G392" s="24">
        <v>51</v>
      </c>
      <c r="H392">
        <f>COUNTIF($B$10:B392,B392)</f>
        <v>3</v>
      </c>
      <c r="I392">
        <v>43</v>
      </c>
      <c r="J392" s="4" t="s">
        <v>965</v>
      </c>
    </row>
    <row r="393" spans="1:10" ht="20.100000000000001" hidden="1" customHeight="1" x14ac:dyDescent="0.25">
      <c r="A393" s="10">
        <f>+IF(G393&gt;0,MAX($A$8:A392)+1,0)</f>
        <v>383</v>
      </c>
      <c r="B393" s="9" t="s">
        <v>496</v>
      </c>
      <c r="C393" s="15" t="s">
        <v>284</v>
      </c>
      <c r="D393" s="16" t="s">
        <v>3</v>
      </c>
      <c r="E393" s="28">
        <f t="shared" si="14"/>
        <v>171</v>
      </c>
      <c r="F393" s="21"/>
      <c r="G393" s="24">
        <v>51</v>
      </c>
      <c r="H393">
        <f>COUNTIF($B$10:B393,B393)</f>
        <v>3</v>
      </c>
      <c r="I393">
        <v>171</v>
      </c>
      <c r="J393" s="4" t="s">
        <v>965</v>
      </c>
    </row>
    <row r="394" spans="1:10" ht="20.100000000000001" hidden="1" customHeight="1" x14ac:dyDescent="0.25">
      <c r="A394" s="10">
        <f>+IF(G394&gt;0,MAX($A$8:A393)+1,0)</f>
        <v>384</v>
      </c>
      <c r="B394" s="9" t="s">
        <v>498</v>
      </c>
      <c r="C394" s="15" t="s">
        <v>286</v>
      </c>
      <c r="D394" s="16" t="s">
        <v>3</v>
      </c>
      <c r="E394" s="28">
        <f t="shared" si="14"/>
        <v>143</v>
      </c>
      <c r="F394" s="21"/>
      <c r="G394" s="24">
        <v>51</v>
      </c>
      <c r="H394">
        <f>COUNTIF($B$10:B394,B394)</f>
        <v>3</v>
      </c>
      <c r="I394">
        <v>143</v>
      </c>
      <c r="J394" s="4" t="s">
        <v>965</v>
      </c>
    </row>
    <row r="395" spans="1:10" ht="20.100000000000001" hidden="1" customHeight="1" x14ac:dyDescent="0.25">
      <c r="A395" s="10">
        <f>+IF(G395&gt;0,MAX($A$8:A394)+1,0)</f>
        <v>385</v>
      </c>
      <c r="B395" s="9" t="s">
        <v>503</v>
      </c>
      <c r="C395" s="15" t="s">
        <v>291</v>
      </c>
      <c r="D395" s="16" t="s">
        <v>3</v>
      </c>
      <c r="E395" s="28">
        <f t="shared" si="14"/>
        <v>37</v>
      </c>
      <c r="F395" s="21"/>
      <c r="G395" s="24">
        <v>51</v>
      </c>
      <c r="H395">
        <f>COUNTIF($B$10:B395,B395)</f>
        <v>3</v>
      </c>
      <c r="I395">
        <v>37</v>
      </c>
      <c r="J395" s="4" t="s">
        <v>965</v>
      </c>
    </row>
    <row r="396" spans="1:10" ht="20.100000000000001" hidden="1" customHeight="1" x14ac:dyDescent="0.25">
      <c r="A396" s="10">
        <f>+IF(G396&gt;0,MAX($A$8:A395)+1,0)</f>
        <v>386</v>
      </c>
      <c r="B396" s="9" t="s">
        <v>506</v>
      </c>
      <c r="C396" s="15" t="s">
        <v>294</v>
      </c>
      <c r="D396" s="16" t="s">
        <v>3</v>
      </c>
      <c r="E396" s="28">
        <f t="shared" si="14"/>
        <v>165</v>
      </c>
      <c r="F396" s="26"/>
      <c r="G396" s="24">
        <v>51</v>
      </c>
      <c r="H396">
        <f>COUNTIF($B$10:B396,B396)</f>
        <v>4</v>
      </c>
      <c r="I396">
        <v>165</v>
      </c>
      <c r="J396" s="4" t="s">
        <v>965</v>
      </c>
    </row>
    <row r="397" spans="1:10" ht="20.100000000000001" hidden="1" customHeight="1" x14ac:dyDescent="0.25">
      <c r="A397" s="10">
        <f>+IF(G397&gt;0,MAX($A$8:A396)+1,0)</f>
        <v>387</v>
      </c>
      <c r="B397" s="9" t="s">
        <v>309</v>
      </c>
      <c r="C397" s="15" t="s">
        <v>76</v>
      </c>
      <c r="D397" s="16" t="s">
        <v>3</v>
      </c>
      <c r="E397" s="28">
        <f t="shared" si="14"/>
        <v>327</v>
      </c>
      <c r="F397" s="25"/>
      <c r="G397" s="24">
        <v>45</v>
      </c>
      <c r="H397">
        <f>COUNTIF($B$10:B397,B397)</f>
        <v>3</v>
      </c>
      <c r="I397">
        <v>327</v>
      </c>
      <c r="J397" s="4" t="s">
        <v>965</v>
      </c>
    </row>
    <row r="398" spans="1:10" ht="20.100000000000001" hidden="1" customHeight="1" x14ac:dyDescent="0.25">
      <c r="A398" s="10">
        <f>+IF(G398&gt;0,MAX($A$8:A397)+1,0)</f>
        <v>388</v>
      </c>
      <c r="B398" s="9" t="s">
        <v>310</v>
      </c>
      <c r="C398" s="15" t="s">
        <v>77</v>
      </c>
      <c r="D398" s="16" t="s">
        <v>3</v>
      </c>
      <c r="E398" s="28">
        <f t="shared" si="14"/>
        <v>250</v>
      </c>
      <c r="F398" s="21"/>
      <c r="G398" s="24">
        <v>45</v>
      </c>
      <c r="H398">
        <f>COUNTIF($B$10:B398,B398)</f>
        <v>2</v>
      </c>
      <c r="I398">
        <v>250</v>
      </c>
      <c r="J398" s="4" t="s">
        <v>965</v>
      </c>
    </row>
    <row r="399" spans="1:10" ht="20.100000000000001" hidden="1" customHeight="1" x14ac:dyDescent="0.25">
      <c r="A399" s="10">
        <f>+IF(G399&gt;0,MAX($A$8:A398)+1,0)</f>
        <v>389</v>
      </c>
      <c r="B399" s="9" t="s">
        <v>316</v>
      </c>
      <c r="C399" s="15" t="s">
        <v>81</v>
      </c>
      <c r="D399" s="16" t="s">
        <v>9</v>
      </c>
      <c r="E399" s="28">
        <f t="shared" ref="E399:E462" si="15">I399</f>
        <v>343</v>
      </c>
      <c r="F399" s="21"/>
      <c r="G399" s="24">
        <v>45</v>
      </c>
      <c r="H399">
        <f>COUNTIF($B$10:B399,B399)</f>
        <v>5</v>
      </c>
      <c r="I399">
        <v>343</v>
      </c>
      <c r="J399" s="4" t="s">
        <v>965</v>
      </c>
    </row>
    <row r="400" spans="1:10" ht="20.100000000000001" hidden="1" customHeight="1" x14ac:dyDescent="0.25">
      <c r="A400" s="10">
        <f>+IF(G400&gt;0,MAX($A$8:A399)+1,0)</f>
        <v>390</v>
      </c>
      <c r="B400" s="9" t="s">
        <v>333</v>
      </c>
      <c r="C400" s="15" t="s">
        <v>98</v>
      </c>
      <c r="D400" s="16" t="s">
        <v>9</v>
      </c>
      <c r="E400" s="28">
        <f t="shared" si="15"/>
        <v>292</v>
      </c>
      <c r="F400" s="21"/>
      <c r="G400" s="24">
        <v>45</v>
      </c>
      <c r="H400">
        <f>COUNTIF($B$10:B400,B400)</f>
        <v>4</v>
      </c>
      <c r="I400">
        <v>292</v>
      </c>
      <c r="J400" s="4" t="s">
        <v>965</v>
      </c>
    </row>
    <row r="401" spans="1:10" ht="20.100000000000001" hidden="1" customHeight="1" x14ac:dyDescent="0.25">
      <c r="A401" s="10">
        <f>+IF(G401&gt;0,MAX($A$8:A400)+1,0)</f>
        <v>391</v>
      </c>
      <c r="B401" s="9" t="s">
        <v>334</v>
      </c>
      <c r="C401" s="15" t="s">
        <v>100</v>
      </c>
      <c r="D401" s="16" t="s">
        <v>9</v>
      </c>
      <c r="E401" s="28">
        <f t="shared" si="15"/>
        <v>310</v>
      </c>
      <c r="F401" s="21"/>
      <c r="G401" s="24">
        <v>45</v>
      </c>
      <c r="H401">
        <f>COUNTIF($B$10:B401,B401)</f>
        <v>3</v>
      </c>
      <c r="I401">
        <v>310</v>
      </c>
      <c r="J401" s="4" t="s">
        <v>965</v>
      </c>
    </row>
    <row r="402" spans="1:10" ht="20.100000000000001" hidden="1" customHeight="1" x14ac:dyDescent="0.25">
      <c r="A402" s="10">
        <f>+IF(G402&gt;0,MAX($A$8:A401)+1,0)</f>
        <v>392</v>
      </c>
      <c r="B402" s="9" t="s">
        <v>919</v>
      </c>
      <c r="C402" s="15" t="s">
        <v>103</v>
      </c>
      <c r="D402" s="16" t="s">
        <v>9</v>
      </c>
      <c r="E402" s="28">
        <f t="shared" si="15"/>
        <v>633</v>
      </c>
      <c r="F402" s="21"/>
      <c r="G402" s="24">
        <v>45</v>
      </c>
      <c r="H402">
        <f>COUNTIF($B$10:B402,B402)</f>
        <v>2</v>
      </c>
      <c r="I402">
        <v>633</v>
      </c>
      <c r="J402" s="4" t="s">
        <v>965</v>
      </c>
    </row>
    <row r="403" spans="1:10" ht="20.100000000000001" hidden="1" customHeight="1" x14ac:dyDescent="0.25">
      <c r="A403" s="10">
        <f>+IF(G403&gt;0,MAX($A$8:A402)+1,0)</f>
        <v>393</v>
      </c>
      <c r="B403" s="9" t="s">
        <v>337</v>
      </c>
      <c r="C403" s="15" t="s">
        <v>105</v>
      </c>
      <c r="D403" s="16" t="s">
        <v>9</v>
      </c>
      <c r="E403" s="28">
        <f t="shared" si="15"/>
        <v>315</v>
      </c>
      <c r="F403" s="21"/>
      <c r="G403" s="24">
        <v>45</v>
      </c>
      <c r="H403">
        <f>COUNTIF($B$10:B403,B403)</f>
        <v>3</v>
      </c>
      <c r="I403">
        <v>315</v>
      </c>
      <c r="J403" s="4" t="s">
        <v>965</v>
      </c>
    </row>
    <row r="404" spans="1:10" ht="20.100000000000001" hidden="1" customHeight="1" x14ac:dyDescent="0.25">
      <c r="A404" s="10">
        <f>+IF(G404&gt;0,MAX($A$8:A403)+1,0)</f>
        <v>394</v>
      </c>
      <c r="B404" s="9" t="s">
        <v>363</v>
      </c>
      <c r="C404" s="15" t="s">
        <v>134</v>
      </c>
      <c r="D404" s="16" t="s">
        <v>135</v>
      </c>
      <c r="E404" s="28">
        <f t="shared" si="15"/>
        <v>1535</v>
      </c>
      <c r="F404" s="21"/>
      <c r="G404" s="24">
        <v>45</v>
      </c>
      <c r="H404">
        <f>COUNTIF($B$10:B404,B404)</f>
        <v>2</v>
      </c>
      <c r="I404">
        <v>1535</v>
      </c>
      <c r="J404" s="4" t="s">
        <v>965</v>
      </c>
    </row>
    <row r="405" spans="1:10" ht="20.100000000000001" hidden="1" customHeight="1" x14ac:dyDescent="0.25">
      <c r="A405" s="10">
        <f>+IF(G405&gt;0,MAX($A$8:A404)+1,0)</f>
        <v>395</v>
      </c>
      <c r="B405" s="9" t="s">
        <v>364</v>
      </c>
      <c r="C405" s="15" t="s">
        <v>136</v>
      </c>
      <c r="D405" s="16" t="s">
        <v>9</v>
      </c>
      <c r="E405" s="28">
        <f t="shared" si="15"/>
        <v>1950</v>
      </c>
      <c r="F405" s="21"/>
      <c r="G405" s="24">
        <v>45</v>
      </c>
      <c r="H405">
        <f>COUNTIF($B$10:B405,B405)</f>
        <v>5</v>
      </c>
      <c r="I405">
        <v>1950</v>
      </c>
      <c r="J405" s="4" t="s">
        <v>965</v>
      </c>
    </row>
    <row r="406" spans="1:10" ht="20.100000000000001" hidden="1" customHeight="1" x14ac:dyDescent="0.25">
      <c r="A406" s="10">
        <f>+IF(G406&gt;0,MAX($A$8:A405)+1,0)</f>
        <v>396</v>
      </c>
      <c r="B406" s="9" t="s">
        <v>377</v>
      </c>
      <c r="C406" s="15" t="s">
        <v>151</v>
      </c>
      <c r="D406" s="16" t="s">
        <v>152</v>
      </c>
      <c r="E406" s="28">
        <f t="shared" si="15"/>
        <v>514</v>
      </c>
      <c r="F406" s="21"/>
      <c r="G406" s="24">
        <v>45</v>
      </c>
      <c r="H406">
        <f>COUNTIF($B$10:B406,B406)</f>
        <v>5</v>
      </c>
      <c r="I406">
        <v>514</v>
      </c>
      <c r="J406" s="4" t="s">
        <v>965</v>
      </c>
    </row>
    <row r="407" spans="1:10" ht="20.100000000000001" hidden="1" customHeight="1" x14ac:dyDescent="0.25">
      <c r="A407" s="10">
        <f>+IF(G407&gt;0,MAX($A$8:A406)+1,0)</f>
        <v>397</v>
      </c>
      <c r="B407" s="9" t="s">
        <v>378</v>
      </c>
      <c r="C407" s="15" t="s">
        <v>153</v>
      </c>
      <c r="D407" s="16" t="s">
        <v>152</v>
      </c>
      <c r="E407" s="28">
        <f t="shared" si="15"/>
        <v>146</v>
      </c>
      <c r="F407" s="21"/>
      <c r="G407" s="24">
        <v>45</v>
      </c>
      <c r="H407">
        <f>COUNTIF($B$10:B407,B407)</f>
        <v>4</v>
      </c>
      <c r="I407">
        <v>146</v>
      </c>
      <c r="J407" s="4" t="s">
        <v>965</v>
      </c>
    </row>
    <row r="408" spans="1:10" ht="20.100000000000001" hidden="1" customHeight="1" x14ac:dyDescent="0.25">
      <c r="A408" s="10">
        <f>+IF(G408&gt;0,MAX($A$8:A407)+1,0)</f>
        <v>398</v>
      </c>
      <c r="B408" s="9" t="s">
        <v>383</v>
      </c>
      <c r="C408" s="15" t="s">
        <v>158</v>
      </c>
      <c r="D408" s="16" t="s">
        <v>3</v>
      </c>
      <c r="E408" s="28">
        <f t="shared" si="15"/>
        <v>1319</v>
      </c>
      <c r="F408" s="21"/>
      <c r="G408" s="24">
        <v>45</v>
      </c>
      <c r="H408">
        <f>COUNTIF($B$10:B408,B408)</f>
        <v>3</v>
      </c>
      <c r="I408">
        <v>1319</v>
      </c>
      <c r="J408" s="4" t="s">
        <v>965</v>
      </c>
    </row>
    <row r="409" spans="1:10" ht="20.100000000000001" hidden="1" customHeight="1" x14ac:dyDescent="0.25">
      <c r="A409" s="10">
        <f>+IF(G409&gt;0,MAX($A$8:A408)+1,0)</f>
        <v>399</v>
      </c>
      <c r="B409" s="9" t="s">
        <v>392</v>
      </c>
      <c r="C409" s="15" t="s">
        <v>171</v>
      </c>
      <c r="D409" s="16" t="s">
        <v>6</v>
      </c>
      <c r="E409" s="28">
        <f t="shared" si="15"/>
        <v>159</v>
      </c>
      <c r="F409" s="21"/>
      <c r="G409" s="24">
        <v>45</v>
      </c>
      <c r="H409">
        <f>COUNTIF($B$10:B409,B409)</f>
        <v>5</v>
      </c>
      <c r="I409">
        <v>159</v>
      </c>
      <c r="J409" s="4" t="s">
        <v>965</v>
      </c>
    </row>
    <row r="410" spans="1:10" ht="20.100000000000001" hidden="1" customHeight="1" x14ac:dyDescent="0.25">
      <c r="A410" s="10">
        <f>+IF(G410&gt;0,MAX($A$8:A409)+1,0)</f>
        <v>400</v>
      </c>
      <c r="B410" s="9" t="s">
        <v>927</v>
      </c>
      <c r="C410" s="15" t="s">
        <v>183</v>
      </c>
      <c r="D410" s="16" t="s">
        <v>3</v>
      </c>
      <c r="E410" s="28">
        <f t="shared" si="15"/>
        <v>795</v>
      </c>
      <c r="F410" s="21"/>
      <c r="G410" s="24">
        <v>45</v>
      </c>
      <c r="H410">
        <f>COUNTIF($B$10:B410,B410)</f>
        <v>5</v>
      </c>
      <c r="I410">
        <v>795</v>
      </c>
      <c r="J410" s="4" t="s">
        <v>965</v>
      </c>
    </row>
    <row r="411" spans="1:10" ht="20.100000000000001" hidden="1" customHeight="1" x14ac:dyDescent="0.25">
      <c r="A411" s="10">
        <f>+IF(G411&gt;0,MAX($A$8:A410)+1,0)</f>
        <v>401</v>
      </c>
      <c r="B411" s="9" t="s">
        <v>405</v>
      </c>
      <c r="C411" s="15" t="s">
        <v>185</v>
      </c>
      <c r="D411" s="16" t="s">
        <v>3</v>
      </c>
      <c r="E411" s="28">
        <f t="shared" si="15"/>
        <v>250</v>
      </c>
      <c r="F411" s="21"/>
      <c r="G411" s="24">
        <v>45</v>
      </c>
      <c r="H411">
        <f>COUNTIF($B$10:B411,B411)</f>
        <v>5</v>
      </c>
      <c r="I411">
        <v>250</v>
      </c>
      <c r="J411" s="4" t="s">
        <v>965</v>
      </c>
    </row>
    <row r="412" spans="1:10" ht="20.100000000000001" hidden="1" customHeight="1" x14ac:dyDescent="0.25">
      <c r="A412" s="10">
        <f>+IF(G412&gt;0,MAX($A$8:A411)+1,0)</f>
        <v>402</v>
      </c>
      <c r="B412" s="9" t="s">
        <v>410</v>
      </c>
      <c r="C412" s="15" t="s">
        <v>189</v>
      </c>
      <c r="D412" s="16" t="s">
        <v>4</v>
      </c>
      <c r="E412" s="28">
        <f t="shared" si="15"/>
        <v>9174</v>
      </c>
      <c r="F412" s="21"/>
      <c r="G412" s="24">
        <v>45</v>
      </c>
      <c r="H412">
        <f>COUNTIF($B$10:B412,B412)</f>
        <v>4</v>
      </c>
      <c r="I412">
        <v>9174</v>
      </c>
      <c r="J412" s="4" t="s">
        <v>965</v>
      </c>
    </row>
    <row r="413" spans="1:10" ht="20.100000000000001" hidden="1" customHeight="1" x14ac:dyDescent="0.25">
      <c r="A413" s="10">
        <f>+IF(G413&gt;0,MAX($A$8:A412)+1,0)</f>
        <v>403</v>
      </c>
      <c r="B413" s="9" t="s">
        <v>409</v>
      </c>
      <c r="C413" s="15" t="s">
        <v>190</v>
      </c>
      <c r="D413" s="16" t="s">
        <v>9</v>
      </c>
      <c r="E413" s="28">
        <f t="shared" si="15"/>
        <v>85</v>
      </c>
      <c r="F413" s="21"/>
      <c r="G413" s="24">
        <v>45</v>
      </c>
      <c r="H413">
        <f>COUNTIF($B$10:B413,B413)</f>
        <v>2</v>
      </c>
      <c r="I413">
        <v>85</v>
      </c>
      <c r="J413" s="4" t="s">
        <v>965</v>
      </c>
    </row>
    <row r="414" spans="1:10" ht="20.100000000000001" hidden="1" customHeight="1" x14ac:dyDescent="0.25">
      <c r="A414" s="10">
        <f>+IF(G414&gt;0,MAX($A$8:A413)+1,0)</f>
        <v>404</v>
      </c>
      <c r="B414" s="9" t="s">
        <v>411</v>
      </c>
      <c r="C414" s="15" t="s">
        <v>191</v>
      </c>
      <c r="D414" s="16" t="s">
        <v>3</v>
      </c>
      <c r="E414" s="28">
        <f t="shared" si="15"/>
        <v>147</v>
      </c>
      <c r="F414" s="21"/>
      <c r="G414" s="24">
        <v>45</v>
      </c>
      <c r="H414">
        <f>COUNTIF($B$10:B414,B414)</f>
        <v>3</v>
      </c>
      <c r="I414">
        <v>147</v>
      </c>
      <c r="J414" s="4" t="s">
        <v>965</v>
      </c>
    </row>
    <row r="415" spans="1:10" ht="20.100000000000001" hidden="1" customHeight="1" x14ac:dyDescent="0.25">
      <c r="A415" s="10">
        <f>+IF(G415&gt;0,MAX($A$8:A414)+1,0)</f>
        <v>405</v>
      </c>
      <c r="B415" s="9" t="s">
        <v>413</v>
      </c>
      <c r="C415" s="15" t="s">
        <v>193</v>
      </c>
      <c r="D415" s="16" t="s">
        <v>3</v>
      </c>
      <c r="E415" s="28">
        <f t="shared" si="15"/>
        <v>150</v>
      </c>
      <c r="F415" s="21"/>
      <c r="G415" s="24">
        <v>45</v>
      </c>
      <c r="H415">
        <f>COUNTIF($B$10:B415,B415)</f>
        <v>3</v>
      </c>
      <c r="I415">
        <v>150</v>
      </c>
      <c r="J415" s="4" t="s">
        <v>965</v>
      </c>
    </row>
    <row r="416" spans="1:10" ht="20.100000000000001" hidden="1" customHeight="1" x14ac:dyDescent="0.25">
      <c r="A416" s="10">
        <f>+IF(G416&gt;0,MAX($A$8:A415)+1,0)</f>
        <v>406</v>
      </c>
      <c r="B416" s="9" t="s">
        <v>414</v>
      </c>
      <c r="C416" s="15" t="s">
        <v>194</v>
      </c>
      <c r="D416" s="16" t="s">
        <v>3</v>
      </c>
      <c r="E416" s="28">
        <f t="shared" si="15"/>
        <v>113</v>
      </c>
      <c r="F416" s="21"/>
      <c r="G416" s="24">
        <v>45</v>
      </c>
      <c r="H416">
        <f>COUNTIF($B$10:B416,B416)</f>
        <v>4</v>
      </c>
      <c r="I416">
        <v>113</v>
      </c>
      <c r="J416" s="4" t="s">
        <v>965</v>
      </c>
    </row>
    <row r="417" spans="1:10" ht="20.100000000000001" hidden="1" customHeight="1" x14ac:dyDescent="0.25">
      <c r="A417" s="10">
        <f>+IF(G417&gt;0,MAX($A$8:A416)+1,0)</f>
        <v>407</v>
      </c>
      <c r="B417" s="9" t="s">
        <v>417</v>
      </c>
      <c r="C417" s="15" t="s">
        <v>197</v>
      </c>
      <c r="D417" s="16" t="s">
        <v>3</v>
      </c>
      <c r="E417" s="28">
        <f t="shared" si="15"/>
        <v>18274</v>
      </c>
      <c r="F417" s="21"/>
      <c r="G417" s="24">
        <v>45</v>
      </c>
      <c r="H417">
        <f>COUNTIF($B$10:B417,B417)</f>
        <v>5</v>
      </c>
      <c r="I417">
        <v>18274</v>
      </c>
      <c r="J417" s="4" t="s">
        <v>965</v>
      </c>
    </row>
    <row r="418" spans="1:10" ht="20.100000000000001" hidden="1" customHeight="1" x14ac:dyDescent="0.25">
      <c r="A418" s="10">
        <f>+IF(G418&gt;0,MAX($A$8:A417)+1,0)</f>
        <v>408</v>
      </c>
      <c r="B418" s="9" t="s">
        <v>418</v>
      </c>
      <c r="C418" s="15" t="s">
        <v>198</v>
      </c>
      <c r="D418" s="16" t="s">
        <v>3</v>
      </c>
      <c r="E418" s="28">
        <f t="shared" si="15"/>
        <v>5169</v>
      </c>
      <c r="F418" s="21"/>
      <c r="G418" s="24">
        <v>45</v>
      </c>
      <c r="H418">
        <f>COUNTIF($B$10:B418,B418)</f>
        <v>4</v>
      </c>
      <c r="I418">
        <v>5169</v>
      </c>
      <c r="J418" s="4" t="s">
        <v>965</v>
      </c>
    </row>
    <row r="419" spans="1:10" ht="20.100000000000001" hidden="1" customHeight="1" x14ac:dyDescent="0.25">
      <c r="A419" s="10">
        <f>+IF(G419&gt;0,MAX($A$8:A418)+1,0)</f>
        <v>409</v>
      </c>
      <c r="B419" s="9" t="s">
        <v>419</v>
      </c>
      <c r="C419" s="15" t="s">
        <v>199</v>
      </c>
      <c r="D419" s="16" t="s">
        <v>3</v>
      </c>
      <c r="E419" s="28">
        <f t="shared" si="15"/>
        <v>31</v>
      </c>
      <c r="F419" s="21"/>
      <c r="G419" s="24">
        <v>45</v>
      </c>
      <c r="H419">
        <f>COUNTIF($B$10:B419,B419)</f>
        <v>2</v>
      </c>
      <c r="I419">
        <v>31</v>
      </c>
      <c r="J419" s="4" t="s">
        <v>965</v>
      </c>
    </row>
    <row r="420" spans="1:10" ht="20.100000000000001" hidden="1" customHeight="1" x14ac:dyDescent="0.25">
      <c r="A420" s="10">
        <f>+IF(G420&gt;0,MAX($A$8:A419)+1,0)</f>
        <v>410</v>
      </c>
      <c r="B420" s="9" t="s">
        <v>436</v>
      </c>
      <c r="C420" s="15" t="s">
        <v>214</v>
      </c>
      <c r="D420" s="16" t="s">
        <v>135</v>
      </c>
      <c r="E420" s="28">
        <f t="shared" si="15"/>
        <v>77850</v>
      </c>
      <c r="F420" s="21"/>
      <c r="G420" s="24">
        <v>45</v>
      </c>
      <c r="H420">
        <f>COUNTIF($B$10:B420,B420)</f>
        <v>5</v>
      </c>
      <c r="I420">
        <v>77850</v>
      </c>
      <c r="J420" s="4" t="s">
        <v>965</v>
      </c>
    </row>
    <row r="421" spans="1:10" ht="20.100000000000001" hidden="1" customHeight="1" x14ac:dyDescent="0.25">
      <c r="A421" s="10">
        <f>+IF(G421&gt;0,MAX($A$8:A420)+1,0)</f>
        <v>411</v>
      </c>
      <c r="B421" s="9" t="s">
        <v>439</v>
      </c>
      <c r="C421" s="15" t="s">
        <v>218</v>
      </c>
      <c r="D421" s="16" t="s">
        <v>3</v>
      </c>
      <c r="E421" s="28">
        <f t="shared" si="15"/>
        <v>339150</v>
      </c>
      <c r="F421" s="21"/>
      <c r="G421" s="24">
        <v>45</v>
      </c>
      <c r="H421">
        <f>COUNTIF($B$10:B421,B421)</f>
        <v>4</v>
      </c>
      <c r="I421">
        <v>339150</v>
      </c>
      <c r="J421" s="4" t="s">
        <v>965</v>
      </c>
    </row>
    <row r="422" spans="1:10" ht="20.100000000000001" hidden="1" customHeight="1" x14ac:dyDescent="0.25">
      <c r="A422" s="10">
        <f>+IF(G422&gt;0,MAX($A$8:A421)+1,0)</f>
        <v>412</v>
      </c>
      <c r="B422" s="9" t="s">
        <v>455</v>
      </c>
      <c r="C422" s="15" t="s">
        <v>237</v>
      </c>
      <c r="D422" s="16" t="s">
        <v>235</v>
      </c>
      <c r="E422" s="28">
        <f t="shared" si="15"/>
        <v>1240</v>
      </c>
      <c r="F422" s="21"/>
      <c r="G422" s="24">
        <v>45</v>
      </c>
      <c r="H422">
        <f>COUNTIF($B$10:B422,B422)</f>
        <v>4</v>
      </c>
      <c r="I422">
        <v>1240</v>
      </c>
      <c r="J422" s="4" t="s">
        <v>965</v>
      </c>
    </row>
    <row r="423" spans="1:10" ht="20.100000000000001" hidden="1" customHeight="1" x14ac:dyDescent="0.25">
      <c r="A423" s="10">
        <f>+IF(G423&gt;0,MAX($A$8:A422)+1,0)</f>
        <v>413</v>
      </c>
      <c r="B423" s="9" t="s">
        <v>458</v>
      </c>
      <c r="C423" s="15" t="s">
        <v>240</v>
      </c>
      <c r="D423" s="16" t="s">
        <v>3</v>
      </c>
      <c r="E423" s="28">
        <f t="shared" si="15"/>
        <v>179</v>
      </c>
      <c r="F423" s="21"/>
      <c r="G423" s="24">
        <v>45</v>
      </c>
      <c r="H423">
        <f>COUNTIF($B$10:B423,B423)</f>
        <v>5</v>
      </c>
      <c r="I423">
        <v>179</v>
      </c>
      <c r="J423" s="4" t="s">
        <v>965</v>
      </c>
    </row>
    <row r="424" spans="1:10" ht="20.100000000000001" hidden="1" customHeight="1" x14ac:dyDescent="0.25">
      <c r="A424" s="10">
        <f>+IF(G424&gt;0,MAX($A$8:A423)+1,0)</f>
        <v>414</v>
      </c>
      <c r="B424" s="9" t="s">
        <v>459</v>
      </c>
      <c r="C424" s="15" t="s">
        <v>241</v>
      </c>
      <c r="D424" s="16" t="s">
        <v>3</v>
      </c>
      <c r="E424" s="28">
        <f t="shared" si="15"/>
        <v>23</v>
      </c>
      <c r="F424" s="21"/>
      <c r="G424" s="24">
        <v>45</v>
      </c>
      <c r="H424">
        <f>COUNTIF($B$10:B424,B424)</f>
        <v>2</v>
      </c>
      <c r="I424">
        <v>23</v>
      </c>
      <c r="J424" s="4" t="s">
        <v>965</v>
      </c>
    </row>
    <row r="425" spans="1:10" ht="20.100000000000001" hidden="1" customHeight="1" x14ac:dyDescent="0.25">
      <c r="A425" s="10">
        <f>+IF(G425&gt;0,MAX($A$8:A424)+1,0)</f>
        <v>415</v>
      </c>
      <c r="B425" s="9" t="s">
        <v>932</v>
      </c>
      <c r="C425" s="15" t="s">
        <v>243</v>
      </c>
      <c r="D425" s="16" t="s">
        <v>3</v>
      </c>
      <c r="E425" s="28">
        <f t="shared" si="15"/>
        <v>44</v>
      </c>
      <c r="F425" s="21"/>
      <c r="G425" s="24">
        <v>45</v>
      </c>
      <c r="H425">
        <f>COUNTIF($B$10:B425,B425)</f>
        <v>4</v>
      </c>
      <c r="I425">
        <v>44</v>
      </c>
      <c r="J425" s="4" t="s">
        <v>965</v>
      </c>
    </row>
    <row r="426" spans="1:10" ht="20.100000000000001" hidden="1" customHeight="1" x14ac:dyDescent="0.25">
      <c r="A426" s="10">
        <f>+IF(G426&gt;0,MAX($A$8:A425)+1,0)</f>
        <v>416</v>
      </c>
      <c r="B426" s="9" t="s">
        <v>465</v>
      </c>
      <c r="C426" s="15" t="s">
        <v>266</v>
      </c>
      <c r="D426" s="16" t="s">
        <v>7</v>
      </c>
      <c r="E426" s="28">
        <f t="shared" si="15"/>
        <v>25</v>
      </c>
      <c r="F426" s="21"/>
      <c r="G426" s="24">
        <v>45</v>
      </c>
      <c r="H426">
        <f>COUNTIF($B$10:B426,B426)</f>
        <v>3</v>
      </c>
      <c r="I426">
        <v>25</v>
      </c>
      <c r="J426" s="4" t="s">
        <v>965</v>
      </c>
    </row>
    <row r="427" spans="1:10" ht="20.100000000000001" hidden="1" customHeight="1" x14ac:dyDescent="0.25">
      <c r="A427" s="10">
        <f>+IF(G427&gt;0,MAX($A$8:A426)+1,0)</f>
        <v>417</v>
      </c>
      <c r="B427" s="9" t="s">
        <v>495</v>
      </c>
      <c r="C427" s="15" t="s">
        <v>283</v>
      </c>
      <c r="D427" s="16" t="s">
        <v>3</v>
      </c>
      <c r="E427" s="28">
        <f t="shared" si="15"/>
        <v>43</v>
      </c>
      <c r="F427" s="21"/>
      <c r="G427" s="24">
        <v>45</v>
      </c>
      <c r="H427">
        <f>COUNTIF($B$10:B427,B427)</f>
        <v>4</v>
      </c>
      <c r="I427">
        <v>43</v>
      </c>
      <c r="J427" s="4" t="s">
        <v>965</v>
      </c>
    </row>
    <row r="428" spans="1:10" ht="20.100000000000001" hidden="1" customHeight="1" x14ac:dyDescent="0.25">
      <c r="A428" s="10">
        <f>+IF(G428&gt;0,MAX($A$8:A427)+1,0)</f>
        <v>418</v>
      </c>
      <c r="B428" s="9" t="s">
        <v>496</v>
      </c>
      <c r="C428" s="15" t="s">
        <v>284</v>
      </c>
      <c r="D428" s="16" t="s">
        <v>3</v>
      </c>
      <c r="E428" s="28">
        <f t="shared" si="15"/>
        <v>171</v>
      </c>
      <c r="F428" s="21"/>
      <c r="G428" s="24">
        <v>45</v>
      </c>
      <c r="H428">
        <f>COUNTIF($B$10:B428,B428)</f>
        <v>4</v>
      </c>
      <c r="I428">
        <v>171</v>
      </c>
      <c r="J428" s="4" t="s">
        <v>965</v>
      </c>
    </row>
    <row r="429" spans="1:10" ht="20.100000000000001" hidden="1" customHeight="1" x14ac:dyDescent="0.25">
      <c r="A429" s="10">
        <f>+IF(G429&gt;0,MAX($A$8:A428)+1,0)</f>
        <v>419</v>
      </c>
      <c r="B429" s="9" t="s">
        <v>498</v>
      </c>
      <c r="C429" s="15" t="s">
        <v>286</v>
      </c>
      <c r="D429" s="16" t="s">
        <v>3</v>
      </c>
      <c r="E429" s="28">
        <f t="shared" si="15"/>
        <v>143</v>
      </c>
      <c r="F429" s="21"/>
      <c r="G429" s="24">
        <v>45</v>
      </c>
      <c r="H429">
        <f>COUNTIF($B$10:B429,B429)</f>
        <v>4</v>
      </c>
      <c r="I429">
        <v>143</v>
      </c>
      <c r="J429" s="4" t="s">
        <v>965</v>
      </c>
    </row>
    <row r="430" spans="1:10" ht="20.100000000000001" hidden="1" customHeight="1" x14ac:dyDescent="0.25">
      <c r="A430" s="10">
        <f>+IF(G430&gt;0,MAX($A$8:A429)+1,0)</f>
        <v>420</v>
      </c>
      <c r="B430" s="9" t="s">
        <v>505</v>
      </c>
      <c r="C430" s="15" t="s">
        <v>293</v>
      </c>
      <c r="D430" s="16" t="s">
        <v>3</v>
      </c>
      <c r="E430" s="28">
        <f t="shared" si="15"/>
        <v>8</v>
      </c>
      <c r="F430" s="26"/>
      <c r="G430" s="24">
        <v>45</v>
      </c>
      <c r="H430">
        <f>COUNTIF($B$10:B430,B430)</f>
        <v>3</v>
      </c>
      <c r="I430">
        <v>8</v>
      </c>
      <c r="J430" s="4" t="s">
        <v>965</v>
      </c>
    </row>
    <row r="431" spans="1:10" ht="20.100000000000001" hidden="1" customHeight="1" x14ac:dyDescent="0.25">
      <c r="A431" s="10">
        <f>+IF(G431&gt;0,MAX($A$8:A430)+1,0)</f>
        <v>421</v>
      </c>
      <c r="B431" s="9" t="s">
        <v>309</v>
      </c>
      <c r="C431" s="15" t="s">
        <v>76</v>
      </c>
      <c r="D431" s="16" t="s">
        <v>3</v>
      </c>
      <c r="E431" s="28">
        <f t="shared" si="15"/>
        <v>327</v>
      </c>
      <c r="F431" s="25"/>
      <c r="G431" s="24">
        <v>25</v>
      </c>
      <c r="H431">
        <f>COUNTIF($B$10:B431,B431)</f>
        <v>4</v>
      </c>
      <c r="I431">
        <v>327</v>
      </c>
      <c r="J431" s="4" t="s">
        <v>965</v>
      </c>
    </row>
    <row r="432" spans="1:10" ht="20.100000000000001" hidden="1" customHeight="1" x14ac:dyDescent="0.25">
      <c r="A432" s="10">
        <f>+IF(G432&gt;0,MAX($A$8:A431)+1,0)</f>
        <v>422</v>
      </c>
      <c r="B432" s="9" t="s">
        <v>310</v>
      </c>
      <c r="C432" s="15" t="s">
        <v>77</v>
      </c>
      <c r="D432" s="16" t="s">
        <v>3</v>
      </c>
      <c r="E432" s="28">
        <f t="shared" si="15"/>
        <v>250</v>
      </c>
      <c r="F432" s="21"/>
      <c r="G432" s="24">
        <v>25</v>
      </c>
      <c r="H432">
        <f>COUNTIF($B$10:B432,B432)</f>
        <v>3</v>
      </c>
      <c r="I432">
        <v>250</v>
      </c>
      <c r="J432" s="4" t="s">
        <v>965</v>
      </c>
    </row>
    <row r="433" spans="1:10" ht="20.100000000000001" hidden="1" customHeight="1" x14ac:dyDescent="0.25">
      <c r="A433" s="10">
        <f>+IF(G433&gt;0,MAX($A$8:A432)+1,0)</f>
        <v>423</v>
      </c>
      <c r="B433" s="9" t="s">
        <v>324</v>
      </c>
      <c r="C433" s="15" t="s">
        <v>89</v>
      </c>
      <c r="D433" s="16" t="s">
        <v>9</v>
      </c>
      <c r="E433" s="28">
        <f t="shared" si="15"/>
        <v>46</v>
      </c>
      <c r="F433" s="21"/>
      <c r="G433" s="24">
        <v>25</v>
      </c>
      <c r="H433">
        <f>COUNTIF($B$10:B433,B433)</f>
        <v>2</v>
      </c>
      <c r="I433">
        <v>46</v>
      </c>
      <c r="J433" s="4" t="s">
        <v>965</v>
      </c>
    </row>
    <row r="434" spans="1:10" ht="20.100000000000001" hidden="1" customHeight="1" x14ac:dyDescent="0.25">
      <c r="A434" s="10">
        <f>+IF(G434&gt;0,MAX($A$8:A433)+1,0)</f>
        <v>424</v>
      </c>
      <c r="B434" s="9" t="s">
        <v>333</v>
      </c>
      <c r="C434" s="15" t="s">
        <v>98</v>
      </c>
      <c r="D434" s="16" t="s">
        <v>9</v>
      </c>
      <c r="E434" s="28">
        <f t="shared" si="15"/>
        <v>292</v>
      </c>
      <c r="F434" s="21"/>
      <c r="G434" s="24">
        <v>25</v>
      </c>
      <c r="H434">
        <f>COUNTIF($B$10:B434,B434)</f>
        <v>5</v>
      </c>
      <c r="I434">
        <v>292</v>
      </c>
      <c r="J434" s="4" t="s">
        <v>965</v>
      </c>
    </row>
    <row r="435" spans="1:10" ht="20.100000000000001" hidden="1" customHeight="1" x14ac:dyDescent="0.25">
      <c r="A435" s="10">
        <f>+IF(G435&gt;0,MAX($A$8:A434)+1,0)</f>
        <v>425</v>
      </c>
      <c r="B435" s="9" t="s">
        <v>336</v>
      </c>
      <c r="C435" s="15" t="s">
        <v>99</v>
      </c>
      <c r="D435" s="16" t="s">
        <v>9</v>
      </c>
      <c r="E435" s="28">
        <f t="shared" si="15"/>
        <v>27</v>
      </c>
      <c r="F435" s="21"/>
      <c r="G435" s="24">
        <v>25</v>
      </c>
      <c r="H435">
        <f>COUNTIF($B$10:B435,B435)</f>
        <v>2</v>
      </c>
      <c r="I435">
        <v>27</v>
      </c>
      <c r="J435" s="4" t="s">
        <v>965</v>
      </c>
    </row>
    <row r="436" spans="1:10" ht="20.100000000000001" hidden="1" customHeight="1" x14ac:dyDescent="0.25">
      <c r="A436" s="10">
        <f>+IF(G436&gt;0,MAX($A$8:A435)+1,0)</f>
        <v>426</v>
      </c>
      <c r="B436" s="9" t="s">
        <v>339</v>
      </c>
      <c r="C436" s="15" t="s">
        <v>108</v>
      </c>
      <c r="D436" s="16" t="s">
        <v>9</v>
      </c>
      <c r="E436" s="28">
        <f t="shared" si="15"/>
        <v>95</v>
      </c>
      <c r="F436" s="21"/>
      <c r="G436" s="24">
        <v>25</v>
      </c>
      <c r="H436">
        <f>COUNTIF($B$10:B436,B436)</f>
        <v>3</v>
      </c>
      <c r="I436">
        <v>95</v>
      </c>
      <c r="J436" s="4" t="s">
        <v>965</v>
      </c>
    </row>
    <row r="437" spans="1:10" ht="20.100000000000001" hidden="1" customHeight="1" x14ac:dyDescent="0.25">
      <c r="A437" s="10">
        <f>+IF(G437&gt;0,MAX($A$8:A436)+1,0)</f>
        <v>427</v>
      </c>
      <c r="B437" s="9" t="s">
        <v>340</v>
      </c>
      <c r="C437" s="15" t="s">
        <v>110</v>
      </c>
      <c r="D437" s="16" t="s">
        <v>9</v>
      </c>
      <c r="E437" s="28">
        <f t="shared" si="15"/>
        <v>99</v>
      </c>
      <c r="F437" s="21"/>
      <c r="G437" s="24">
        <v>25</v>
      </c>
      <c r="H437">
        <f>COUNTIF($B$10:B437,B437)</f>
        <v>3</v>
      </c>
      <c r="I437">
        <v>99</v>
      </c>
      <c r="J437" s="4" t="s">
        <v>965</v>
      </c>
    </row>
    <row r="438" spans="1:10" ht="20.100000000000001" hidden="1" customHeight="1" x14ac:dyDescent="0.25">
      <c r="A438" s="10">
        <f>+IF(G438&gt;0,MAX($A$8:A437)+1,0)</f>
        <v>428</v>
      </c>
      <c r="B438" s="9" t="s">
        <v>341</v>
      </c>
      <c r="C438" s="15" t="s">
        <v>112</v>
      </c>
      <c r="D438" s="16" t="s">
        <v>9</v>
      </c>
      <c r="E438" s="28">
        <f t="shared" si="15"/>
        <v>98</v>
      </c>
      <c r="F438" s="21"/>
      <c r="G438" s="24">
        <v>25</v>
      </c>
      <c r="H438">
        <f>COUNTIF($B$10:B438,B438)</f>
        <v>3</v>
      </c>
      <c r="I438">
        <v>98</v>
      </c>
      <c r="J438" s="4" t="s">
        <v>965</v>
      </c>
    </row>
    <row r="439" spans="1:10" ht="20.100000000000001" hidden="1" customHeight="1" x14ac:dyDescent="0.25">
      <c r="A439" s="10">
        <f>+IF(G439&gt;0,MAX($A$8:A438)+1,0)</f>
        <v>429</v>
      </c>
      <c r="B439" s="9" t="s">
        <v>343</v>
      </c>
      <c r="C439" s="15" t="s">
        <v>114</v>
      </c>
      <c r="D439" s="16" t="s">
        <v>9</v>
      </c>
      <c r="E439" s="28">
        <f t="shared" si="15"/>
        <v>38</v>
      </c>
      <c r="F439" s="21"/>
      <c r="G439" s="24">
        <v>25</v>
      </c>
      <c r="H439">
        <f>COUNTIF($B$10:B439,B439)</f>
        <v>2</v>
      </c>
      <c r="I439">
        <v>38</v>
      </c>
      <c r="J439" s="4" t="s">
        <v>965</v>
      </c>
    </row>
    <row r="440" spans="1:10" ht="20.100000000000001" hidden="1" customHeight="1" x14ac:dyDescent="0.25">
      <c r="A440" s="10">
        <f>+IF(G440&gt;0,MAX($A$8:A439)+1,0)</f>
        <v>430</v>
      </c>
      <c r="B440" s="9" t="s">
        <v>364</v>
      </c>
      <c r="C440" s="15" t="s">
        <v>136</v>
      </c>
      <c r="D440" s="16" t="s">
        <v>9</v>
      </c>
      <c r="E440" s="28">
        <f t="shared" si="15"/>
        <v>1950</v>
      </c>
      <c r="F440" s="21"/>
      <c r="G440" s="24">
        <v>25</v>
      </c>
      <c r="H440">
        <f>COUNTIF($B$10:B440,B440)</f>
        <v>6</v>
      </c>
      <c r="I440">
        <v>1950</v>
      </c>
      <c r="J440" s="4" t="s">
        <v>965</v>
      </c>
    </row>
    <row r="441" spans="1:10" ht="20.100000000000001" hidden="1" customHeight="1" x14ac:dyDescent="0.25">
      <c r="A441" s="10">
        <f>+IF(G441&gt;0,MAX($A$8:A440)+1,0)</f>
        <v>431</v>
      </c>
      <c r="B441" s="9" t="s">
        <v>377</v>
      </c>
      <c r="C441" s="15" t="s">
        <v>151</v>
      </c>
      <c r="D441" s="16" t="s">
        <v>152</v>
      </c>
      <c r="E441" s="28">
        <f t="shared" si="15"/>
        <v>514</v>
      </c>
      <c r="F441" s="21"/>
      <c r="G441" s="24">
        <v>25</v>
      </c>
      <c r="H441">
        <f>COUNTIF($B$10:B441,B441)</f>
        <v>6</v>
      </c>
      <c r="I441">
        <v>514</v>
      </c>
      <c r="J441" s="4" t="s">
        <v>965</v>
      </c>
    </row>
    <row r="442" spans="1:10" ht="20.100000000000001" hidden="1" customHeight="1" x14ac:dyDescent="0.25">
      <c r="A442" s="10">
        <f>+IF(G442&gt;0,MAX($A$8:A441)+1,0)</f>
        <v>432</v>
      </c>
      <c r="B442" s="9" t="s">
        <v>378</v>
      </c>
      <c r="C442" s="15" t="s">
        <v>153</v>
      </c>
      <c r="D442" s="16" t="s">
        <v>152</v>
      </c>
      <c r="E442" s="28">
        <f t="shared" si="15"/>
        <v>146</v>
      </c>
      <c r="F442" s="21"/>
      <c r="G442" s="24">
        <v>25</v>
      </c>
      <c r="H442">
        <f>COUNTIF($B$10:B442,B442)</f>
        <v>5</v>
      </c>
      <c r="I442">
        <v>146</v>
      </c>
      <c r="J442" s="4" t="s">
        <v>965</v>
      </c>
    </row>
    <row r="443" spans="1:10" ht="20.100000000000001" hidden="1" customHeight="1" x14ac:dyDescent="0.25">
      <c r="A443" s="10">
        <f>+IF(G443&gt;0,MAX($A$8:A442)+1,0)</f>
        <v>433</v>
      </c>
      <c r="B443" s="9" t="s">
        <v>382</v>
      </c>
      <c r="C443" s="15" t="s">
        <v>157</v>
      </c>
      <c r="D443" s="16" t="s">
        <v>3</v>
      </c>
      <c r="E443" s="28">
        <f t="shared" si="15"/>
        <v>725</v>
      </c>
      <c r="F443" s="21"/>
      <c r="G443" s="24">
        <v>25</v>
      </c>
      <c r="H443">
        <f>COUNTIF($B$10:B443,B443)</f>
        <v>3</v>
      </c>
      <c r="I443">
        <v>725</v>
      </c>
      <c r="J443" s="4" t="s">
        <v>965</v>
      </c>
    </row>
    <row r="444" spans="1:10" ht="20.100000000000001" hidden="1" customHeight="1" x14ac:dyDescent="0.25">
      <c r="A444" s="10">
        <f>+IF(G444&gt;0,MAX($A$8:A443)+1,0)</f>
        <v>434</v>
      </c>
      <c r="B444" s="9" t="s">
        <v>383</v>
      </c>
      <c r="C444" s="15" t="s">
        <v>158</v>
      </c>
      <c r="D444" s="16" t="s">
        <v>3</v>
      </c>
      <c r="E444" s="28">
        <f t="shared" si="15"/>
        <v>1319</v>
      </c>
      <c r="F444" s="21"/>
      <c r="G444" s="24">
        <v>25</v>
      </c>
      <c r="H444">
        <f>COUNTIF($B$10:B444,B444)</f>
        <v>4</v>
      </c>
      <c r="I444">
        <v>1319</v>
      </c>
      <c r="J444" s="4" t="s">
        <v>965</v>
      </c>
    </row>
    <row r="445" spans="1:10" ht="20.100000000000001" hidden="1" customHeight="1" x14ac:dyDescent="0.25">
      <c r="A445" s="10">
        <f>+IF(G445&gt;0,MAX($A$8:A444)+1,0)</f>
        <v>435</v>
      </c>
      <c r="B445" s="9" t="s">
        <v>389</v>
      </c>
      <c r="C445" s="15" t="s">
        <v>166</v>
      </c>
      <c r="D445" s="16" t="s">
        <v>167</v>
      </c>
      <c r="E445" s="28">
        <f t="shared" si="15"/>
        <v>1269</v>
      </c>
      <c r="F445" s="21"/>
      <c r="G445" s="24">
        <v>25</v>
      </c>
      <c r="H445">
        <f>COUNTIF($B$10:B445,B445)</f>
        <v>5</v>
      </c>
      <c r="I445">
        <v>1269</v>
      </c>
      <c r="J445" s="4" t="s">
        <v>965</v>
      </c>
    </row>
    <row r="446" spans="1:10" ht="20.100000000000001" hidden="1" customHeight="1" x14ac:dyDescent="0.25">
      <c r="A446" s="10">
        <f>+IF(G446&gt;0,MAX($A$8:A445)+1,0)</f>
        <v>436</v>
      </c>
      <c r="B446" s="9" t="s">
        <v>926</v>
      </c>
      <c r="C446" s="15" t="s">
        <v>168</v>
      </c>
      <c r="D446" s="16" t="s">
        <v>167</v>
      </c>
      <c r="E446" s="28">
        <f t="shared" si="15"/>
        <v>779</v>
      </c>
      <c r="F446" s="21"/>
      <c r="G446" s="24">
        <v>25</v>
      </c>
      <c r="H446">
        <f>COUNTIF($B$10:B446,B446)</f>
        <v>5</v>
      </c>
      <c r="I446">
        <v>779</v>
      </c>
      <c r="J446" s="4" t="s">
        <v>965</v>
      </c>
    </row>
    <row r="447" spans="1:10" ht="20.100000000000001" hidden="1" customHeight="1" x14ac:dyDescent="0.25">
      <c r="A447" s="10">
        <f>+IF(G447&gt;0,MAX($A$8:A446)+1,0)</f>
        <v>437</v>
      </c>
      <c r="B447" s="9" t="s">
        <v>392</v>
      </c>
      <c r="C447" s="15" t="s">
        <v>171</v>
      </c>
      <c r="D447" s="16" t="s">
        <v>6</v>
      </c>
      <c r="E447" s="28">
        <f t="shared" si="15"/>
        <v>159</v>
      </c>
      <c r="F447" s="21"/>
      <c r="G447" s="24">
        <v>25</v>
      </c>
      <c r="H447">
        <f>COUNTIF($B$10:B447,B447)</f>
        <v>6</v>
      </c>
      <c r="I447">
        <v>159</v>
      </c>
      <c r="J447" s="4" t="s">
        <v>965</v>
      </c>
    </row>
    <row r="448" spans="1:10" ht="20.100000000000001" hidden="1" customHeight="1" x14ac:dyDescent="0.25">
      <c r="A448" s="10">
        <f>+IF(G448&gt;0,MAX($A$8:A447)+1,0)</f>
        <v>438</v>
      </c>
      <c r="B448" s="9" t="s">
        <v>396</v>
      </c>
      <c r="C448" s="15" t="s">
        <v>175</v>
      </c>
      <c r="D448" s="16" t="s">
        <v>3</v>
      </c>
      <c r="E448" s="28">
        <f t="shared" si="15"/>
        <v>462</v>
      </c>
      <c r="F448" s="21"/>
      <c r="G448" s="24">
        <v>25</v>
      </c>
      <c r="H448">
        <f>COUNTIF($B$10:B448,B448)</f>
        <v>4</v>
      </c>
      <c r="I448">
        <v>462</v>
      </c>
      <c r="J448" s="4" t="s">
        <v>965</v>
      </c>
    </row>
    <row r="449" spans="1:10" ht="20.100000000000001" hidden="1" customHeight="1" x14ac:dyDescent="0.25">
      <c r="A449" s="10">
        <f>+IF(G449&gt;0,MAX($A$8:A448)+1,0)</f>
        <v>439</v>
      </c>
      <c r="B449" s="9" t="s">
        <v>406</v>
      </c>
      <c r="C449" s="15" t="s">
        <v>184</v>
      </c>
      <c r="D449" s="16" t="s">
        <v>3</v>
      </c>
      <c r="E449" s="28">
        <f t="shared" si="15"/>
        <v>85</v>
      </c>
      <c r="F449" s="21"/>
      <c r="G449" s="24">
        <v>25</v>
      </c>
      <c r="H449">
        <f>COUNTIF($B$10:B449,B449)</f>
        <v>2</v>
      </c>
      <c r="I449">
        <v>85</v>
      </c>
      <c r="J449" s="4" t="s">
        <v>965</v>
      </c>
    </row>
    <row r="450" spans="1:10" ht="20.100000000000001" hidden="1" customHeight="1" x14ac:dyDescent="0.25">
      <c r="A450" s="10">
        <f>+IF(G450&gt;0,MAX($A$8:A449)+1,0)</f>
        <v>440</v>
      </c>
      <c r="B450" s="9" t="s">
        <v>404</v>
      </c>
      <c r="C450" s="15" t="s">
        <v>186</v>
      </c>
      <c r="D450" s="16" t="s">
        <v>3</v>
      </c>
      <c r="E450" s="28">
        <f t="shared" si="15"/>
        <v>137</v>
      </c>
      <c r="F450" s="21"/>
      <c r="G450" s="24">
        <v>25</v>
      </c>
      <c r="H450">
        <f>COUNTIF($B$10:B450,B450)</f>
        <v>3</v>
      </c>
      <c r="I450">
        <v>137</v>
      </c>
      <c r="J450" s="4" t="s">
        <v>965</v>
      </c>
    </row>
    <row r="451" spans="1:10" ht="20.100000000000001" hidden="1" customHeight="1" x14ac:dyDescent="0.25">
      <c r="A451" s="10">
        <f>+IF(G451&gt;0,MAX($A$8:A450)+1,0)</f>
        <v>441</v>
      </c>
      <c r="B451" s="9" t="s">
        <v>408</v>
      </c>
      <c r="C451" s="15" t="s">
        <v>188</v>
      </c>
      <c r="D451" s="16" t="s">
        <v>4</v>
      </c>
      <c r="E451" s="28">
        <f t="shared" si="15"/>
        <v>9765</v>
      </c>
      <c r="F451" s="21"/>
      <c r="G451" s="24">
        <v>25</v>
      </c>
      <c r="H451">
        <f>COUNTIF($B$10:B451,B451)</f>
        <v>4</v>
      </c>
      <c r="I451">
        <v>9765</v>
      </c>
      <c r="J451" s="4" t="s">
        <v>965</v>
      </c>
    </row>
    <row r="452" spans="1:10" ht="20.100000000000001" hidden="1" customHeight="1" x14ac:dyDescent="0.25">
      <c r="A452" s="10">
        <f>+IF(G452&gt;0,MAX($A$8:A451)+1,0)</f>
        <v>442</v>
      </c>
      <c r="B452" s="9" t="s">
        <v>410</v>
      </c>
      <c r="C452" s="15" t="s">
        <v>189</v>
      </c>
      <c r="D452" s="16" t="s">
        <v>4</v>
      </c>
      <c r="E452" s="28">
        <f t="shared" si="15"/>
        <v>9174</v>
      </c>
      <c r="F452" s="21"/>
      <c r="G452" s="24">
        <v>25</v>
      </c>
      <c r="H452">
        <f>COUNTIF($B$10:B452,B452)</f>
        <v>5</v>
      </c>
      <c r="I452">
        <v>9174</v>
      </c>
      <c r="J452" s="4" t="s">
        <v>965</v>
      </c>
    </row>
    <row r="453" spans="1:10" ht="20.100000000000001" hidden="1" customHeight="1" x14ac:dyDescent="0.25">
      <c r="A453" s="10">
        <f>+IF(G453&gt;0,MAX($A$8:A452)+1,0)</f>
        <v>443</v>
      </c>
      <c r="B453" s="9" t="s">
        <v>414</v>
      </c>
      <c r="C453" s="15" t="s">
        <v>194</v>
      </c>
      <c r="D453" s="16" t="s">
        <v>3</v>
      </c>
      <c r="E453" s="28">
        <f t="shared" si="15"/>
        <v>113</v>
      </c>
      <c r="F453" s="21"/>
      <c r="G453" s="24">
        <v>25</v>
      </c>
      <c r="H453">
        <f>COUNTIF($B$10:B453,B453)</f>
        <v>5</v>
      </c>
      <c r="I453">
        <v>113</v>
      </c>
      <c r="J453" s="4" t="s">
        <v>965</v>
      </c>
    </row>
    <row r="454" spans="1:10" ht="20.100000000000001" hidden="1" customHeight="1" x14ac:dyDescent="0.25">
      <c r="A454" s="10">
        <f>+IF(G454&gt;0,MAX($A$8:A453)+1,0)</f>
        <v>444</v>
      </c>
      <c r="B454" s="9" t="s">
        <v>415</v>
      </c>
      <c r="C454" s="15" t="s">
        <v>195</v>
      </c>
      <c r="D454" s="16" t="s">
        <v>3</v>
      </c>
      <c r="E454" s="28">
        <f t="shared" si="15"/>
        <v>343</v>
      </c>
      <c r="F454" s="21"/>
      <c r="G454" s="24">
        <v>25</v>
      </c>
      <c r="H454">
        <f>COUNTIF($B$10:B454,B454)</f>
        <v>3</v>
      </c>
      <c r="I454">
        <v>343</v>
      </c>
      <c r="J454" s="4" t="s">
        <v>965</v>
      </c>
    </row>
    <row r="455" spans="1:10" ht="20.100000000000001" hidden="1" customHeight="1" x14ac:dyDescent="0.25">
      <c r="A455" s="10">
        <f>+IF(G455&gt;0,MAX($A$8:A454)+1,0)</f>
        <v>445</v>
      </c>
      <c r="B455" s="9" t="s">
        <v>417</v>
      </c>
      <c r="C455" s="15" t="s">
        <v>197</v>
      </c>
      <c r="D455" s="16" t="s">
        <v>3</v>
      </c>
      <c r="E455" s="28">
        <f t="shared" si="15"/>
        <v>18274</v>
      </c>
      <c r="F455" s="21"/>
      <c r="G455" s="24">
        <v>25</v>
      </c>
      <c r="H455">
        <f>COUNTIF($B$10:B455,B455)</f>
        <v>6</v>
      </c>
      <c r="I455">
        <v>18274</v>
      </c>
      <c r="J455" s="4" t="s">
        <v>965</v>
      </c>
    </row>
    <row r="456" spans="1:10" ht="20.100000000000001" hidden="1" customHeight="1" x14ac:dyDescent="0.25">
      <c r="A456" s="10">
        <f>+IF(G456&gt;0,MAX($A$8:A455)+1,0)</f>
        <v>446</v>
      </c>
      <c r="B456" s="9" t="s">
        <v>418</v>
      </c>
      <c r="C456" s="15" t="s">
        <v>198</v>
      </c>
      <c r="D456" s="16" t="s">
        <v>3</v>
      </c>
      <c r="E456" s="28">
        <f t="shared" si="15"/>
        <v>5169</v>
      </c>
      <c r="F456" s="21"/>
      <c r="G456" s="24">
        <v>25</v>
      </c>
      <c r="H456">
        <f>COUNTIF($B$10:B456,B456)</f>
        <v>5</v>
      </c>
      <c r="I456">
        <v>5169</v>
      </c>
      <c r="J456" s="4" t="s">
        <v>965</v>
      </c>
    </row>
    <row r="457" spans="1:10" ht="20.100000000000001" hidden="1" customHeight="1" x14ac:dyDescent="0.25">
      <c r="A457" s="10">
        <f>+IF(G457&gt;0,MAX($A$8:A456)+1,0)</f>
        <v>447</v>
      </c>
      <c r="B457" s="9" t="s">
        <v>436</v>
      </c>
      <c r="C457" s="15" t="s">
        <v>214</v>
      </c>
      <c r="D457" s="16" t="s">
        <v>135</v>
      </c>
      <c r="E457" s="28">
        <f t="shared" si="15"/>
        <v>77850</v>
      </c>
      <c r="F457" s="21"/>
      <c r="G457" s="24">
        <v>25</v>
      </c>
      <c r="H457">
        <f>COUNTIF($B$10:B457,B457)</f>
        <v>6</v>
      </c>
      <c r="I457">
        <v>77850</v>
      </c>
      <c r="J457" s="4" t="s">
        <v>965</v>
      </c>
    </row>
    <row r="458" spans="1:10" ht="20.100000000000001" hidden="1" customHeight="1" x14ac:dyDescent="0.25">
      <c r="A458" s="10">
        <f>+IF(G458&gt;0,MAX($A$8:A457)+1,0)</f>
        <v>448</v>
      </c>
      <c r="B458" s="9" t="s">
        <v>438</v>
      </c>
      <c r="C458" s="15" t="s">
        <v>216</v>
      </c>
      <c r="D458" s="16" t="s">
        <v>3</v>
      </c>
      <c r="E458" s="28">
        <f t="shared" si="15"/>
        <v>47350</v>
      </c>
      <c r="F458" s="21"/>
      <c r="G458" s="24">
        <v>25</v>
      </c>
      <c r="H458">
        <f>COUNTIF($B$10:B458,B458)</f>
        <v>3</v>
      </c>
      <c r="I458">
        <v>47350</v>
      </c>
      <c r="J458" s="4" t="s">
        <v>965</v>
      </c>
    </row>
    <row r="459" spans="1:10" ht="20.100000000000001" hidden="1" customHeight="1" x14ac:dyDescent="0.25">
      <c r="A459" s="10">
        <f>+IF(G459&gt;0,MAX($A$8:A458)+1,0)</f>
        <v>449</v>
      </c>
      <c r="B459" s="9" t="s">
        <v>449</v>
      </c>
      <c r="C459" s="15" t="s">
        <v>228</v>
      </c>
      <c r="D459" s="16" t="s">
        <v>3</v>
      </c>
      <c r="E459" s="28">
        <f t="shared" si="15"/>
        <v>207600</v>
      </c>
      <c r="F459" s="21"/>
      <c r="G459" s="24">
        <v>25</v>
      </c>
      <c r="H459">
        <f>COUNTIF($B$10:B459,B459)</f>
        <v>3</v>
      </c>
      <c r="I459">
        <v>207600</v>
      </c>
      <c r="J459" s="4" t="s">
        <v>965</v>
      </c>
    </row>
    <row r="460" spans="1:10" ht="20.100000000000001" hidden="1" customHeight="1" x14ac:dyDescent="0.25">
      <c r="A460" s="10">
        <f>+IF(G460&gt;0,MAX($A$8:A459)+1,0)</f>
        <v>450</v>
      </c>
      <c r="B460" s="9" t="s">
        <v>453</v>
      </c>
      <c r="C460" s="15" t="s">
        <v>234</v>
      </c>
      <c r="D460" s="16" t="s">
        <v>235</v>
      </c>
      <c r="E460" s="28">
        <f t="shared" si="15"/>
        <v>531</v>
      </c>
      <c r="F460" s="21"/>
      <c r="G460" s="24">
        <v>25</v>
      </c>
      <c r="H460">
        <f>COUNTIF($B$10:B460,B460)</f>
        <v>5</v>
      </c>
      <c r="I460">
        <v>531</v>
      </c>
      <c r="J460" s="4" t="s">
        <v>965</v>
      </c>
    </row>
    <row r="461" spans="1:10" ht="20.100000000000001" hidden="1" customHeight="1" x14ac:dyDescent="0.25">
      <c r="A461" s="10">
        <f>+IF(G461&gt;0,MAX($A$8:A460)+1,0)</f>
        <v>451</v>
      </c>
      <c r="B461" s="9" t="s">
        <v>455</v>
      </c>
      <c r="C461" s="15" t="s">
        <v>237</v>
      </c>
      <c r="D461" s="16" t="s">
        <v>235</v>
      </c>
      <c r="E461" s="28">
        <f t="shared" si="15"/>
        <v>1240</v>
      </c>
      <c r="F461" s="21"/>
      <c r="G461" s="24">
        <v>25</v>
      </c>
      <c r="H461">
        <f>COUNTIF($B$10:B461,B461)</f>
        <v>5</v>
      </c>
      <c r="I461">
        <v>1240</v>
      </c>
      <c r="J461" s="4" t="s">
        <v>965</v>
      </c>
    </row>
    <row r="462" spans="1:10" ht="20.100000000000001" hidden="1" customHeight="1" x14ac:dyDescent="0.25">
      <c r="A462" s="10">
        <f>+IF(G462&gt;0,MAX($A$8:A461)+1,0)</f>
        <v>452</v>
      </c>
      <c r="B462" s="9" t="s">
        <v>465</v>
      </c>
      <c r="C462" s="15" t="s">
        <v>266</v>
      </c>
      <c r="D462" s="16" t="s">
        <v>7</v>
      </c>
      <c r="E462" s="28">
        <f t="shared" si="15"/>
        <v>25</v>
      </c>
      <c r="F462" s="21"/>
      <c r="G462" s="24">
        <v>25</v>
      </c>
      <c r="H462">
        <f>COUNTIF($B$10:B462,B462)</f>
        <v>4</v>
      </c>
      <c r="I462">
        <v>25</v>
      </c>
      <c r="J462" s="4" t="s">
        <v>965</v>
      </c>
    </row>
    <row r="463" spans="1:10" ht="20.100000000000001" hidden="1" customHeight="1" x14ac:dyDescent="0.25">
      <c r="A463" s="10">
        <f>+IF(G463&gt;0,MAX($A$8:A462)+1,0)</f>
        <v>453</v>
      </c>
      <c r="B463" s="9" t="s">
        <v>505</v>
      </c>
      <c r="C463" s="15" t="s">
        <v>293</v>
      </c>
      <c r="D463" s="16" t="s">
        <v>3</v>
      </c>
      <c r="E463" s="28">
        <f t="shared" ref="E463:E526" si="16">I463</f>
        <v>8</v>
      </c>
      <c r="F463" s="26"/>
      <c r="G463" s="24">
        <v>25</v>
      </c>
      <c r="H463">
        <f>COUNTIF($B$10:B463,B463)</f>
        <v>4</v>
      </c>
      <c r="I463">
        <v>8</v>
      </c>
      <c r="J463" s="4" t="s">
        <v>965</v>
      </c>
    </row>
    <row r="464" spans="1:10" ht="20.100000000000001" hidden="1" customHeight="1" x14ac:dyDescent="0.25">
      <c r="A464" s="10">
        <f>+IF(G464&gt;0,MAX($A$8:A463)+1,0)</f>
        <v>454</v>
      </c>
      <c r="B464" s="9" t="s">
        <v>312</v>
      </c>
      <c r="C464" s="15" t="s">
        <v>311</v>
      </c>
      <c r="D464" s="16" t="s">
        <v>3</v>
      </c>
      <c r="E464" s="28">
        <f t="shared" si="16"/>
        <v>21</v>
      </c>
      <c r="F464" s="25"/>
      <c r="G464" s="24">
        <v>24</v>
      </c>
      <c r="H464">
        <f>COUNTIF($B$10:B464,B464)</f>
        <v>2</v>
      </c>
      <c r="I464">
        <v>21</v>
      </c>
      <c r="J464" s="4" t="s">
        <v>965</v>
      </c>
    </row>
    <row r="465" spans="1:10" ht="20.100000000000001" hidden="1" customHeight="1" x14ac:dyDescent="0.25">
      <c r="A465" s="10">
        <f>+IF(G465&gt;0,MAX($A$8:A464)+1,0)</f>
        <v>455</v>
      </c>
      <c r="B465" s="9" t="s">
        <v>313</v>
      </c>
      <c r="C465" s="15" t="s">
        <v>78</v>
      </c>
      <c r="D465" s="16" t="s">
        <v>9</v>
      </c>
      <c r="E465" s="28">
        <f t="shared" si="16"/>
        <v>377</v>
      </c>
      <c r="F465" s="21"/>
      <c r="G465" s="24">
        <v>24</v>
      </c>
      <c r="H465">
        <f>COUNTIF($B$10:B465,B465)</f>
        <v>5</v>
      </c>
      <c r="I465">
        <v>377</v>
      </c>
      <c r="J465" s="4" t="s">
        <v>965</v>
      </c>
    </row>
    <row r="466" spans="1:10" ht="20.100000000000001" hidden="1" customHeight="1" x14ac:dyDescent="0.25">
      <c r="A466" s="10">
        <f>+IF(G466&gt;0,MAX($A$8:A465)+1,0)</f>
        <v>456</v>
      </c>
      <c r="B466" s="9" t="s">
        <v>316</v>
      </c>
      <c r="C466" s="15" t="s">
        <v>81</v>
      </c>
      <c r="D466" s="16" t="s">
        <v>9</v>
      </c>
      <c r="E466" s="28">
        <f t="shared" si="16"/>
        <v>343</v>
      </c>
      <c r="F466" s="21"/>
      <c r="G466" s="24">
        <v>24</v>
      </c>
      <c r="H466">
        <f>COUNTIF($B$10:B466,B466)</f>
        <v>6</v>
      </c>
      <c r="I466">
        <v>343</v>
      </c>
      <c r="J466" s="4" t="s">
        <v>965</v>
      </c>
    </row>
    <row r="467" spans="1:10" ht="20.100000000000001" hidden="1" customHeight="1" x14ac:dyDescent="0.25">
      <c r="A467" s="10">
        <f>+IF(G467&gt;0,MAX($A$8:A466)+1,0)</f>
        <v>457</v>
      </c>
      <c r="B467" s="9" t="s">
        <v>330</v>
      </c>
      <c r="C467" s="15" t="s">
        <v>95</v>
      </c>
      <c r="D467" s="16" t="s">
        <v>9</v>
      </c>
      <c r="E467" s="28">
        <f t="shared" si="16"/>
        <v>272</v>
      </c>
      <c r="F467" s="21"/>
      <c r="G467" s="24">
        <v>24</v>
      </c>
      <c r="H467">
        <f>COUNTIF($B$10:B467,B467)</f>
        <v>3</v>
      </c>
      <c r="I467">
        <v>272</v>
      </c>
      <c r="J467" s="4" t="s">
        <v>965</v>
      </c>
    </row>
    <row r="468" spans="1:10" ht="20.100000000000001" hidden="1" customHeight="1" x14ac:dyDescent="0.25">
      <c r="A468" s="10">
        <f>+IF(G468&gt;0,MAX($A$8:A467)+1,0)</f>
        <v>458</v>
      </c>
      <c r="B468" s="9" t="s">
        <v>331</v>
      </c>
      <c r="C468" s="15" t="s">
        <v>96</v>
      </c>
      <c r="D468" s="16" t="s">
        <v>9</v>
      </c>
      <c r="E468" s="28">
        <f t="shared" si="16"/>
        <v>91</v>
      </c>
      <c r="F468" s="21"/>
      <c r="G468" s="24">
        <v>24</v>
      </c>
      <c r="H468">
        <f>COUNTIF($B$10:B468,B468)</f>
        <v>2</v>
      </c>
      <c r="I468">
        <v>91</v>
      </c>
      <c r="J468" s="4" t="s">
        <v>965</v>
      </c>
    </row>
    <row r="469" spans="1:10" ht="20.100000000000001" hidden="1" customHeight="1" x14ac:dyDescent="0.25">
      <c r="A469" s="10">
        <f>+IF(G469&gt;0,MAX($A$8:A468)+1,0)</f>
        <v>459</v>
      </c>
      <c r="B469" s="9" t="s">
        <v>918</v>
      </c>
      <c r="C469" s="15" t="s">
        <v>102</v>
      </c>
      <c r="D469" s="16" t="s">
        <v>9</v>
      </c>
      <c r="E469" s="28">
        <f t="shared" si="16"/>
        <v>191</v>
      </c>
      <c r="F469" s="21"/>
      <c r="G469" s="24">
        <v>24</v>
      </c>
      <c r="H469">
        <f>COUNTIF($B$10:B469,B469)</f>
        <v>3</v>
      </c>
      <c r="I469">
        <v>191</v>
      </c>
      <c r="J469" s="4" t="s">
        <v>965</v>
      </c>
    </row>
    <row r="470" spans="1:10" ht="20.100000000000001" hidden="1" customHeight="1" x14ac:dyDescent="0.25">
      <c r="A470" s="10">
        <f>+IF(G470&gt;0,MAX($A$8:A469)+1,0)</f>
        <v>460</v>
      </c>
      <c r="B470" s="9" t="s">
        <v>920</v>
      </c>
      <c r="C470" s="15" t="s">
        <v>104</v>
      </c>
      <c r="D470" s="16" t="s">
        <v>9</v>
      </c>
      <c r="E470" s="28">
        <f t="shared" si="16"/>
        <v>132</v>
      </c>
      <c r="F470" s="21"/>
      <c r="G470" s="24">
        <v>24</v>
      </c>
      <c r="H470">
        <f>COUNTIF($B$10:B470,B470)</f>
        <v>3</v>
      </c>
      <c r="I470">
        <v>132</v>
      </c>
      <c r="J470" s="4" t="s">
        <v>965</v>
      </c>
    </row>
    <row r="471" spans="1:10" ht="20.100000000000001" hidden="1" customHeight="1" x14ac:dyDescent="0.25">
      <c r="A471" s="10">
        <f>+IF(G471&gt;0,MAX($A$8:A470)+1,0)</f>
        <v>461</v>
      </c>
      <c r="B471" s="9" t="s">
        <v>337</v>
      </c>
      <c r="C471" s="15" t="s">
        <v>105</v>
      </c>
      <c r="D471" s="16" t="s">
        <v>9</v>
      </c>
      <c r="E471" s="28">
        <f t="shared" si="16"/>
        <v>315</v>
      </c>
      <c r="F471" s="21"/>
      <c r="G471" s="24">
        <v>24</v>
      </c>
      <c r="H471">
        <f>COUNTIF($B$10:B471,B471)</f>
        <v>4</v>
      </c>
      <c r="I471">
        <v>315</v>
      </c>
      <c r="J471" s="4" t="s">
        <v>965</v>
      </c>
    </row>
    <row r="472" spans="1:10" ht="20.100000000000001" hidden="1" customHeight="1" x14ac:dyDescent="0.25">
      <c r="A472" s="10">
        <f>+IF(G472&gt;0,MAX($A$8:A471)+1,0)</f>
        <v>462</v>
      </c>
      <c r="B472" s="9" t="s">
        <v>338</v>
      </c>
      <c r="C472" s="15" t="s">
        <v>106</v>
      </c>
      <c r="D472" s="16" t="s">
        <v>9</v>
      </c>
      <c r="E472" s="28">
        <f t="shared" si="16"/>
        <v>428</v>
      </c>
      <c r="F472" s="21"/>
      <c r="G472" s="24">
        <v>24</v>
      </c>
      <c r="H472">
        <f>COUNTIF($B$10:B472,B472)</f>
        <v>2</v>
      </c>
      <c r="I472">
        <v>428</v>
      </c>
      <c r="J472" s="4" t="s">
        <v>965</v>
      </c>
    </row>
    <row r="473" spans="1:10" ht="20.100000000000001" hidden="1" customHeight="1" x14ac:dyDescent="0.25">
      <c r="A473" s="10">
        <f>+IF(G473&gt;0,MAX($A$8:A472)+1,0)</f>
        <v>463</v>
      </c>
      <c r="B473" s="9" t="s">
        <v>377</v>
      </c>
      <c r="C473" s="15" t="s">
        <v>151</v>
      </c>
      <c r="D473" s="16" t="s">
        <v>152</v>
      </c>
      <c r="E473" s="28">
        <f t="shared" si="16"/>
        <v>514</v>
      </c>
      <c r="F473" s="21"/>
      <c r="G473" s="24">
        <v>24</v>
      </c>
      <c r="H473">
        <f>COUNTIF($B$10:B473,B473)</f>
        <v>7</v>
      </c>
      <c r="I473">
        <v>514</v>
      </c>
      <c r="J473" s="4" t="s">
        <v>965</v>
      </c>
    </row>
    <row r="474" spans="1:10" ht="20.100000000000001" hidden="1" customHeight="1" x14ac:dyDescent="0.25">
      <c r="A474" s="10">
        <f>+IF(G474&gt;0,MAX($A$8:A473)+1,0)</f>
        <v>464</v>
      </c>
      <c r="B474" s="9" t="s">
        <v>378</v>
      </c>
      <c r="C474" s="15" t="s">
        <v>153</v>
      </c>
      <c r="D474" s="16" t="s">
        <v>152</v>
      </c>
      <c r="E474" s="28">
        <f t="shared" si="16"/>
        <v>146</v>
      </c>
      <c r="F474" s="21"/>
      <c r="G474" s="24">
        <v>24</v>
      </c>
      <c r="H474">
        <f>COUNTIF($B$10:B474,B474)</f>
        <v>6</v>
      </c>
      <c r="I474">
        <v>146</v>
      </c>
      <c r="J474" s="4" t="s">
        <v>965</v>
      </c>
    </row>
    <row r="475" spans="1:10" ht="20.100000000000001" hidden="1" customHeight="1" x14ac:dyDescent="0.25">
      <c r="A475" s="10">
        <f>+IF(G475&gt;0,MAX($A$8:A474)+1,0)</f>
        <v>465</v>
      </c>
      <c r="B475" s="9" t="s">
        <v>392</v>
      </c>
      <c r="C475" s="15" t="s">
        <v>171</v>
      </c>
      <c r="D475" s="16" t="s">
        <v>6</v>
      </c>
      <c r="E475" s="28">
        <f t="shared" si="16"/>
        <v>159</v>
      </c>
      <c r="F475" s="21"/>
      <c r="G475" s="24">
        <v>24</v>
      </c>
      <c r="H475">
        <f>COUNTIF($B$10:B475,B475)</f>
        <v>7</v>
      </c>
      <c r="I475">
        <v>159</v>
      </c>
      <c r="J475" s="4" t="s">
        <v>965</v>
      </c>
    </row>
    <row r="476" spans="1:10" ht="20.100000000000001" hidden="1" customHeight="1" x14ac:dyDescent="0.25">
      <c r="A476" s="10">
        <f>+IF(G476&gt;0,MAX($A$8:A475)+1,0)</f>
        <v>466</v>
      </c>
      <c r="B476" s="9" t="s">
        <v>394</v>
      </c>
      <c r="C476" s="15" t="s">
        <v>173</v>
      </c>
      <c r="D476" s="16" t="s">
        <v>3</v>
      </c>
      <c r="E476" s="28">
        <f t="shared" si="16"/>
        <v>21</v>
      </c>
      <c r="F476" s="21"/>
      <c r="G476" s="24">
        <v>24</v>
      </c>
      <c r="H476">
        <f>COUNTIF($B$10:B476,B476)</f>
        <v>4</v>
      </c>
      <c r="I476">
        <v>21</v>
      </c>
      <c r="J476" s="4" t="s">
        <v>965</v>
      </c>
    </row>
    <row r="477" spans="1:10" ht="20.100000000000001" hidden="1" customHeight="1" x14ac:dyDescent="0.25">
      <c r="A477" s="10">
        <f>+IF(G477&gt;0,MAX($A$8:A476)+1,0)</f>
        <v>467</v>
      </c>
      <c r="B477" s="9" t="s">
        <v>405</v>
      </c>
      <c r="C477" s="15" t="s">
        <v>185</v>
      </c>
      <c r="D477" s="16" t="s">
        <v>3</v>
      </c>
      <c r="E477" s="28">
        <f t="shared" si="16"/>
        <v>250</v>
      </c>
      <c r="F477" s="21"/>
      <c r="G477" s="24">
        <v>24</v>
      </c>
      <c r="H477">
        <f>COUNTIF($B$10:B477,B477)</f>
        <v>6</v>
      </c>
      <c r="I477">
        <v>250</v>
      </c>
      <c r="J477" s="4" t="s">
        <v>965</v>
      </c>
    </row>
    <row r="478" spans="1:10" ht="20.100000000000001" hidden="1" customHeight="1" x14ac:dyDescent="0.25">
      <c r="A478" s="10">
        <f>+IF(G478&gt;0,MAX($A$8:A477)+1,0)</f>
        <v>468</v>
      </c>
      <c r="B478" s="9" t="s">
        <v>410</v>
      </c>
      <c r="C478" s="15" t="s">
        <v>189</v>
      </c>
      <c r="D478" s="16" t="s">
        <v>4</v>
      </c>
      <c r="E478" s="28">
        <f t="shared" si="16"/>
        <v>9174</v>
      </c>
      <c r="F478" s="21"/>
      <c r="G478" s="24">
        <v>24</v>
      </c>
      <c r="H478">
        <f>COUNTIF($B$10:B478,B478)</f>
        <v>6</v>
      </c>
      <c r="I478">
        <v>9174</v>
      </c>
      <c r="J478" s="4" t="s">
        <v>965</v>
      </c>
    </row>
    <row r="479" spans="1:10" ht="20.100000000000001" hidden="1" customHeight="1" x14ac:dyDescent="0.25">
      <c r="A479" s="10">
        <f>+IF(G479&gt;0,MAX($A$8:A478)+1,0)</f>
        <v>469</v>
      </c>
      <c r="B479" s="9" t="s">
        <v>413</v>
      </c>
      <c r="C479" s="15" t="s">
        <v>193</v>
      </c>
      <c r="D479" s="16" t="s">
        <v>3</v>
      </c>
      <c r="E479" s="28">
        <f t="shared" si="16"/>
        <v>150</v>
      </c>
      <c r="F479" s="21"/>
      <c r="G479" s="24">
        <v>24</v>
      </c>
      <c r="H479">
        <f>COUNTIF($B$10:B479,B479)</f>
        <v>4</v>
      </c>
      <c r="I479">
        <v>150</v>
      </c>
      <c r="J479" s="4" t="s">
        <v>965</v>
      </c>
    </row>
    <row r="480" spans="1:10" ht="20.100000000000001" hidden="1" customHeight="1" x14ac:dyDescent="0.25">
      <c r="A480" s="10">
        <f>+IF(G480&gt;0,MAX($A$8:A479)+1,0)</f>
        <v>470</v>
      </c>
      <c r="B480" s="9" t="s">
        <v>414</v>
      </c>
      <c r="C480" s="15" t="s">
        <v>194</v>
      </c>
      <c r="D480" s="16" t="s">
        <v>3</v>
      </c>
      <c r="E480" s="28">
        <f t="shared" si="16"/>
        <v>113</v>
      </c>
      <c r="F480" s="21"/>
      <c r="G480" s="24">
        <v>24</v>
      </c>
      <c r="H480">
        <f>COUNTIF($B$10:B480,B480)</f>
        <v>6</v>
      </c>
      <c r="I480">
        <v>113</v>
      </c>
      <c r="J480" s="4" t="s">
        <v>965</v>
      </c>
    </row>
    <row r="481" spans="1:10" ht="20.100000000000001" hidden="1" customHeight="1" x14ac:dyDescent="0.25">
      <c r="A481" s="10">
        <f>+IF(G481&gt;0,MAX($A$8:A480)+1,0)</f>
        <v>471</v>
      </c>
      <c r="B481" s="9" t="s">
        <v>415</v>
      </c>
      <c r="C481" s="15" t="s">
        <v>195</v>
      </c>
      <c r="D481" s="16" t="s">
        <v>3</v>
      </c>
      <c r="E481" s="28">
        <f t="shared" si="16"/>
        <v>343</v>
      </c>
      <c r="F481" s="21"/>
      <c r="G481" s="24">
        <v>24</v>
      </c>
      <c r="H481">
        <f>COUNTIF($B$10:B481,B481)</f>
        <v>4</v>
      </c>
      <c r="I481">
        <v>343</v>
      </c>
      <c r="J481" s="4" t="s">
        <v>965</v>
      </c>
    </row>
    <row r="482" spans="1:10" ht="20.100000000000001" hidden="1" customHeight="1" x14ac:dyDescent="0.25">
      <c r="A482" s="10">
        <f>+IF(G482&gt;0,MAX($A$8:A481)+1,0)</f>
        <v>472</v>
      </c>
      <c r="B482" s="9" t="s">
        <v>417</v>
      </c>
      <c r="C482" s="15" t="s">
        <v>197</v>
      </c>
      <c r="D482" s="16" t="s">
        <v>3</v>
      </c>
      <c r="E482" s="28">
        <f t="shared" si="16"/>
        <v>18274</v>
      </c>
      <c r="F482" s="21"/>
      <c r="G482" s="24">
        <v>24</v>
      </c>
      <c r="H482">
        <f>COUNTIF($B$10:B482,B482)</f>
        <v>7</v>
      </c>
      <c r="I482">
        <v>18274</v>
      </c>
      <c r="J482" s="4" t="s">
        <v>965</v>
      </c>
    </row>
    <row r="483" spans="1:10" ht="20.100000000000001" hidden="1" customHeight="1" x14ac:dyDescent="0.25">
      <c r="A483" s="10">
        <f>+IF(G483&gt;0,MAX($A$8:A482)+1,0)</f>
        <v>473</v>
      </c>
      <c r="B483" s="9" t="s">
        <v>419</v>
      </c>
      <c r="C483" s="15" t="s">
        <v>199</v>
      </c>
      <c r="D483" s="16" t="s">
        <v>3</v>
      </c>
      <c r="E483" s="28">
        <f t="shared" si="16"/>
        <v>31</v>
      </c>
      <c r="F483" s="21"/>
      <c r="G483" s="24">
        <v>24</v>
      </c>
      <c r="H483">
        <f>COUNTIF($B$10:B483,B483)</f>
        <v>3</v>
      </c>
      <c r="I483">
        <v>31</v>
      </c>
      <c r="J483" s="4" t="s">
        <v>965</v>
      </c>
    </row>
    <row r="484" spans="1:10" ht="20.100000000000001" hidden="1" customHeight="1" x14ac:dyDescent="0.25">
      <c r="A484" s="10">
        <f>+IF(G484&gt;0,MAX($A$8:A483)+1,0)</f>
        <v>474</v>
      </c>
      <c r="B484" s="9" t="s">
        <v>424</v>
      </c>
      <c r="C484" s="15" t="s">
        <v>202</v>
      </c>
      <c r="D484" s="16" t="s">
        <v>3</v>
      </c>
      <c r="E484" s="28">
        <f t="shared" si="16"/>
        <v>28</v>
      </c>
      <c r="F484" s="21"/>
      <c r="G484" s="24">
        <v>24</v>
      </c>
      <c r="H484">
        <f>COUNTIF($B$10:B484,B484)</f>
        <v>4</v>
      </c>
      <c r="I484">
        <v>28</v>
      </c>
      <c r="J484" s="4" t="s">
        <v>965</v>
      </c>
    </row>
    <row r="485" spans="1:10" ht="20.100000000000001" hidden="1" customHeight="1" x14ac:dyDescent="0.25">
      <c r="A485" s="10">
        <f>+IF(G485&gt;0,MAX($A$8:A484)+1,0)</f>
        <v>475</v>
      </c>
      <c r="B485" s="9" t="s">
        <v>436</v>
      </c>
      <c r="C485" s="15" t="s">
        <v>214</v>
      </c>
      <c r="D485" s="16" t="s">
        <v>135</v>
      </c>
      <c r="E485" s="28">
        <f t="shared" si="16"/>
        <v>77850</v>
      </c>
      <c r="F485" s="21"/>
      <c r="G485" s="24">
        <v>24</v>
      </c>
      <c r="H485">
        <f>COUNTIF($B$10:B485,B485)</f>
        <v>7</v>
      </c>
      <c r="I485">
        <v>77850</v>
      </c>
      <c r="J485" s="4" t="s">
        <v>965</v>
      </c>
    </row>
    <row r="486" spans="1:10" ht="20.100000000000001" hidden="1" customHeight="1" x14ac:dyDescent="0.25">
      <c r="A486" s="10">
        <f>+IF(G486&gt;0,MAX($A$8:A485)+1,0)</f>
        <v>476</v>
      </c>
      <c r="B486" s="9" t="s">
        <v>439</v>
      </c>
      <c r="C486" s="15" t="s">
        <v>218</v>
      </c>
      <c r="D486" s="16" t="s">
        <v>3</v>
      </c>
      <c r="E486" s="28">
        <f t="shared" si="16"/>
        <v>339150</v>
      </c>
      <c r="F486" s="21"/>
      <c r="G486" s="24">
        <v>24</v>
      </c>
      <c r="H486">
        <f>COUNTIF($B$10:B486,B486)</f>
        <v>5</v>
      </c>
      <c r="I486">
        <v>339150</v>
      </c>
      <c r="J486" s="4" t="s">
        <v>965</v>
      </c>
    </row>
    <row r="487" spans="1:10" ht="20.100000000000001" hidden="1" customHeight="1" x14ac:dyDescent="0.25">
      <c r="A487" s="10">
        <f>+IF(G487&gt;0,MAX($A$8:A486)+1,0)</f>
        <v>477</v>
      </c>
      <c r="B487" s="9" t="s">
        <v>453</v>
      </c>
      <c r="C487" s="15" t="s">
        <v>234</v>
      </c>
      <c r="D487" s="16" t="s">
        <v>235</v>
      </c>
      <c r="E487" s="28">
        <f t="shared" si="16"/>
        <v>531</v>
      </c>
      <c r="F487" s="21"/>
      <c r="G487" s="24">
        <v>24</v>
      </c>
      <c r="H487">
        <f>COUNTIF($B$10:B487,B487)</f>
        <v>6</v>
      </c>
      <c r="I487">
        <v>531</v>
      </c>
      <c r="J487" s="4" t="s">
        <v>965</v>
      </c>
    </row>
    <row r="488" spans="1:10" ht="20.100000000000001" hidden="1" customHeight="1" x14ac:dyDescent="0.25">
      <c r="A488" s="10">
        <f>+IF(G488&gt;0,MAX($A$8:A487)+1,0)</f>
        <v>478</v>
      </c>
      <c r="B488" s="9" t="s">
        <v>455</v>
      </c>
      <c r="C488" s="15" t="s">
        <v>237</v>
      </c>
      <c r="D488" s="16" t="s">
        <v>235</v>
      </c>
      <c r="E488" s="28">
        <f t="shared" si="16"/>
        <v>1240</v>
      </c>
      <c r="F488" s="21"/>
      <c r="G488" s="24">
        <v>24</v>
      </c>
      <c r="H488">
        <f>COUNTIF($B$10:B488,B488)</f>
        <v>6</v>
      </c>
      <c r="I488">
        <v>1240</v>
      </c>
      <c r="J488" s="4" t="s">
        <v>965</v>
      </c>
    </row>
    <row r="489" spans="1:10" ht="20.100000000000001" hidden="1" customHeight="1" x14ac:dyDescent="0.25">
      <c r="A489" s="10">
        <f>+IF(G489&gt;0,MAX($A$8:A488)+1,0)</f>
        <v>479</v>
      </c>
      <c r="B489" s="9" t="s">
        <v>458</v>
      </c>
      <c r="C489" s="15" t="s">
        <v>240</v>
      </c>
      <c r="D489" s="16" t="s">
        <v>3</v>
      </c>
      <c r="E489" s="28">
        <f t="shared" si="16"/>
        <v>179</v>
      </c>
      <c r="F489" s="21"/>
      <c r="G489" s="24">
        <v>24</v>
      </c>
      <c r="H489">
        <f>COUNTIF($B$10:B489,B489)</f>
        <v>6</v>
      </c>
      <c r="I489">
        <v>179</v>
      </c>
      <c r="J489" s="4" t="s">
        <v>965</v>
      </c>
    </row>
    <row r="490" spans="1:10" ht="20.100000000000001" hidden="1" customHeight="1" x14ac:dyDescent="0.25">
      <c r="A490" s="10">
        <f>+IF(G490&gt;0,MAX($A$8:A489)+1,0)</f>
        <v>480</v>
      </c>
      <c r="B490" s="9" t="s">
        <v>466</v>
      </c>
      <c r="C490" s="15" t="s">
        <v>249</v>
      </c>
      <c r="D490" s="16" t="s">
        <v>9</v>
      </c>
      <c r="E490" s="28">
        <f t="shared" si="16"/>
        <v>148</v>
      </c>
      <c r="F490" s="21"/>
      <c r="G490" s="24">
        <v>24</v>
      </c>
      <c r="H490">
        <f>COUNTIF($B$10:B490,B490)</f>
        <v>3</v>
      </c>
      <c r="I490">
        <v>148</v>
      </c>
      <c r="J490" s="4" t="s">
        <v>965</v>
      </c>
    </row>
    <row r="491" spans="1:10" ht="20.100000000000001" hidden="1" customHeight="1" x14ac:dyDescent="0.25">
      <c r="A491" s="10">
        <f>+IF(G491&gt;0,MAX($A$8:A490)+1,0)</f>
        <v>481</v>
      </c>
      <c r="B491" s="9" t="s">
        <v>915</v>
      </c>
      <c r="C491" s="15" t="s">
        <v>256</v>
      </c>
      <c r="D491" s="16" t="s">
        <v>3</v>
      </c>
      <c r="E491" s="28">
        <f t="shared" si="16"/>
        <v>718</v>
      </c>
      <c r="F491" s="21"/>
      <c r="G491" s="24">
        <v>24</v>
      </c>
      <c r="H491">
        <f>COUNTIF($B$10:B491,B491)</f>
        <v>3</v>
      </c>
      <c r="I491">
        <v>718</v>
      </c>
      <c r="J491" s="4" t="s">
        <v>965</v>
      </c>
    </row>
    <row r="492" spans="1:10" ht="20.100000000000001" hidden="1" customHeight="1" x14ac:dyDescent="0.25">
      <c r="A492" s="10">
        <f>+IF(G492&gt;0,MAX($A$8:A491)+1,0)</f>
        <v>482</v>
      </c>
      <c r="B492" s="9" t="s">
        <v>465</v>
      </c>
      <c r="C492" s="15" t="s">
        <v>266</v>
      </c>
      <c r="D492" s="16" t="s">
        <v>7</v>
      </c>
      <c r="E492" s="28">
        <f t="shared" si="16"/>
        <v>25</v>
      </c>
      <c r="F492" s="21"/>
      <c r="G492" s="24">
        <v>24</v>
      </c>
      <c r="H492">
        <f>COUNTIF($B$10:B492,B492)</f>
        <v>5</v>
      </c>
      <c r="I492">
        <v>25</v>
      </c>
      <c r="J492" s="4" t="s">
        <v>965</v>
      </c>
    </row>
    <row r="493" spans="1:10" ht="20.100000000000001" hidden="1" customHeight="1" x14ac:dyDescent="0.25">
      <c r="A493" s="10">
        <f>+IF(G493&gt;0,MAX($A$8:A492)+1,0)</f>
        <v>483</v>
      </c>
      <c r="B493" s="9" t="s">
        <v>519</v>
      </c>
      <c r="C493" s="15" t="s">
        <v>308</v>
      </c>
      <c r="D493" s="16" t="s">
        <v>3</v>
      </c>
      <c r="E493" s="28">
        <f t="shared" si="16"/>
        <v>16</v>
      </c>
      <c r="F493" s="26"/>
      <c r="G493" s="24">
        <v>24</v>
      </c>
      <c r="H493">
        <f>COUNTIF($B$10:B493,B493)</f>
        <v>3</v>
      </c>
      <c r="I493">
        <v>16</v>
      </c>
      <c r="J493" s="4" t="s">
        <v>965</v>
      </c>
    </row>
    <row r="494" spans="1:10" ht="20.100000000000001" hidden="1" customHeight="1" x14ac:dyDescent="0.25">
      <c r="A494" s="10">
        <f>+IF(G494&gt;0,MAX($A$8:A493)+1,0)</f>
        <v>484</v>
      </c>
      <c r="B494" s="9" t="s">
        <v>309</v>
      </c>
      <c r="C494" s="15" t="s">
        <v>76</v>
      </c>
      <c r="D494" s="16" t="s">
        <v>3</v>
      </c>
      <c r="E494" s="28">
        <f t="shared" si="16"/>
        <v>327</v>
      </c>
      <c r="F494" s="25"/>
      <c r="G494" s="24">
        <v>36</v>
      </c>
      <c r="H494">
        <f>COUNTIF($B$10:B494,B494)</f>
        <v>5</v>
      </c>
      <c r="I494">
        <v>327</v>
      </c>
      <c r="J494" s="4" t="s">
        <v>965</v>
      </c>
    </row>
    <row r="495" spans="1:10" ht="20.100000000000001" hidden="1" customHeight="1" x14ac:dyDescent="0.25">
      <c r="A495" s="10">
        <f>+IF(G495&gt;0,MAX($A$8:A494)+1,0)</f>
        <v>485</v>
      </c>
      <c r="B495" s="9" t="s">
        <v>310</v>
      </c>
      <c r="C495" s="15" t="s">
        <v>77</v>
      </c>
      <c r="D495" s="16" t="s">
        <v>3</v>
      </c>
      <c r="E495" s="28">
        <f t="shared" si="16"/>
        <v>250</v>
      </c>
      <c r="F495" s="21"/>
      <c r="G495" s="24">
        <v>36</v>
      </c>
      <c r="H495">
        <f>COUNTIF($B$10:B495,B495)</f>
        <v>4</v>
      </c>
      <c r="I495">
        <v>250</v>
      </c>
      <c r="J495" s="4" t="s">
        <v>965</v>
      </c>
    </row>
    <row r="496" spans="1:10" ht="20.100000000000001" hidden="1" customHeight="1" x14ac:dyDescent="0.25">
      <c r="A496" s="10">
        <f>+IF(G496&gt;0,MAX($A$8:A495)+1,0)</f>
        <v>486</v>
      </c>
      <c r="B496" s="9" t="s">
        <v>312</v>
      </c>
      <c r="C496" s="15" t="s">
        <v>311</v>
      </c>
      <c r="D496" s="16" t="s">
        <v>3</v>
      </c>
      <c r="E496" s="28">
        <f t="shared" si="16"/>
        <v>21</v>
      </c>
      <c r="F496" s="21"/>
      <c r="G496" s="24">
        <v>36</v>
      </c>
      <c r="H496">
        <f>COUNTIF($B$10:B496,B496)</f>
        <v>3</v>
      </c>
      <c r="I496">
        <v>21</v>
      </c>
      <c r="J496" s="4" t="s">
        <v>965</v>
      </c>
    </row>
    <row r="497" spans="1:10" ht="20.100000000000001" hidden="1" customHeight="1" x14ac:dyDescent="0.25">
      <c r="A497" s="10">
        <f>+IF(G497&gt;0,MAX($A$8:A496)+1,0)</f>
        <v>487</v>
      </c>
      <c r="B497" s="9" t="s">
        <v>313</v>
      </c>
      <c r="C497" s="15" t="s">
        <v>78</v>
      </c>
      <c r="D497" s="16" t="s">
        <v>9</v>
      </c>
      <c r="E497" s="28">
        <f t="shared" si="16"/>
        <v>377</v>
      </c>
      <c r="F497" s="21"/>
      <c r="G497" s="24">
        <v>36</v>
      </c>
      <c r="H497">
        <f>COUNTIF($B$10:B497,B497)</f>
        <v>6</v>
      </c>
      <c r="I497">
        <v>377</v>
      </c>
      <c r="J497" s="4" t="s">
        <v>965</v>
      </c>
    </row>
    <row r="498" spans="1:10" ht="20.100000000000001" hidden="1" customHeight="1" x14ac:dyDescent="0.25">
      <c r="A498" s="10">
        <f>+IF(G498&gt;0,MAX($A$8:A497)+1,0)</f>
        <v>488</v>
      </c>
      <c r="B498" s="9" t="s">
        <v>316</v>
      </c>
      <c r="C498" s="15" t="s">
        <v>81</v>
      </c>
      <c r="D498" s="16" t="s">
        <v>9</v>
      </c>
      <c r="E498" s="28">
        <f t="shared" si="16"/>
        <v>343</v>
      </c>
      <c r="F498" s="21"/>
      <c r="G498" s="24">
        <v>36</v>
      </c>
      <c r="H498">
        <f>COUNTIF($B$10:B498,B498)</f>
        <v>7</v>
      </c>
      <c r="I498">
        <v>343</v>
      </c>
      <c r="J498" s="4" t="s">
        <v>965</v>
      </c>
    </row>
    <row r="499" spans="1:10" ht="20.100000000000001" hidden="1" customHeight="1" x14ac:dyDescent="0.25">
      <c r="A499" s="10">
        <f>+IF(G499&gt;0,MAX($A$8:A498)+1,0)</f>
        <v>489</v>
      </c>
      <c r="B499" s="9" t="s">
        <v>324</v>
      </c>
      <c r="C499" s="15" t="s">
        <v>89</v>
      </c>
      <c r="D499" s="16" t="s">
        <v>9</v>
      </c>
      <c r="E499" s="28">
        <f t="shared" si="16"/>
        <v>46</v>
      </c>
      <c r="F499" s="21"/>
      <c r="G499" s="24">
        <v>36</v>
      </c>
      <c r="H499">
        <f>COUNTIF($B$10:B499,B499)</f>
        <v>3</v>
      </c>
      <c r="I499">
        <v>46</v>
      </c>
      <c r="J499" s="4" t="s">
        <v>965</v>
      </c>
    </row>
    <row r="500" spans="1:10" ht="20.100000000000001" hidden="1" customHeight="1" x14ac:dyDescent="0.25">
      <c r="A500" s="10">
        <f>+IF(G500&gt;0,MAX($A$8:A499)+1,0)</f>
        <v>490</v>
      </c>
      <c r="B500" s="9" t="s">
        <v>919</v>
      </c>
      <c r="C500" s="15" t="s">
        <v>103</v>
      </c>
      <c r="D500" s="16" t="s">
        <v>9</v>
      </c>
      <c r="E500" s="28">
        <f t="shared" si="16"/>
        <v>633</v>
      </c>
      <c r="F500" s="21"/>
      <c r="G500" s="24">
        <v>36</v>
      </c>
      <c r="H500">
        <f>COUNTIF($B$10:B500,B500)</f>
        <v>3</v>
      </c>
      <c r="I500">
        <v>633</v>
      </c>
      <c r="J500" s="4" t="s">
        <v>965</v>
      </c>
    </row>
    <row r="501" spans="1:10" ht="20.100000000000001" hidden="1" customHeight="1" x14ac:dyDescent="0.25">
      <c r="A501" s="10">
        <f>+IF(G501&gt;0,MAX($A$8:A500)+1,0)</f>
        <v>491</v>
      </c>
      <c r="B501" s="9" t="s">
        <v>338</v>
      </c>
      <c r="C501" s="15" t="s">
        <v>106</v>
      </c>
      <c r="D501" s="16" t="s">
        <v>9</v>
      </c>
      <c r="E501" s="28">
        <f t="shared" si="16"/>
        <v>428</v>
      </c>
      <c r="F501" s="21"/>
      <c r="G501" s="24">
        <v>36</v>
      </c>
      <c r="H501">
        <f>COUNTIF($B$10:B501,B501)</f>
        <v>3</v>
      </c>
      <c r="I501">
        <v>428</v>
      </c>
      <c r="J501" s="4" t="s">
        <v>965</v>
      </c>
    </row>
    <row r="502" spans="1:10" ht="20.100000000000001" hidden="1" customHeight="1" x14ac:dyDescent="0.25">
      <c r="A502" s="10">
        <f>+IF(G502&gt;0,MAX($A$8:A501)+1,0)</f>
        <v>492</v>
      </c>
      <c r="B502" s="9" t="s">
        <v>922</v>
      </c>
      <c r="C502" s="15" t="s">
        <v>107</v>
      </c>
      <c r="D502" s="16" t="s">
        <v>9</v>
      </c>
      <c r="E502" s="28">
        <f t="shared" si="16"/>
        <v>6</v>
      </c>
      <c r="F502" s="21"/>
      <c r="G502" s="24">
        <v>36</v>
      </c>
      <c r="H502">
        <f>COUNTIF($B$10:B502,B502)</f>
        <v>2</v>
      </c>
      <c r="I502">
        <v>6</v>
      </c>
      <c r="J502" s="4" t="s">
        <v>965</v>
      </c>
    </row>
    <row r="503" spans="1:10" ht="20.100000000000001" hidden="1" customHeight="1" x14ac:dyDescent="0.25">
      <c r="A503" s="10">
        <f>+IF(G503&gt;0,MAX($A$8:A502)+1,0)</f>
        <v>493</v>
      </c>
      <c r="B503" s="9" t="s">
        <v>358</v>
      </c>
      <c r="C503" s="15" t="s">
        <v>129</v>
      </c>
      <c r="D503" s="16" t="s">
        <v>3</v>
      </c>
      <c r="E503" s="28">
        <f t="shared" si="16"/>
        <v>10</v>
      </c>
      <c r="F503" s="21"/>
      <c r="G503" s="24">
        <v>36</v>
      </c>
      <c r="H503">
        <f>COUNTIF($B$10:B503,B503)</f>
        <v>3</v>
      </c>
      <c r="I503">
        <v>10</v>
      </c>
      <c r="J503" s="4" t="s">
        <v>965</v>
      </c>
    </row>
    <row r="504" spans="1:10" ht="20.100000000000001" hidden="1" customHeight="1" x14ac:dyDescent="0.25">
      <c r="A504" s="10">
        <f>+IF(G504&gt;0,MAX($A$8:A503)+1,0)</f>
        <v>494</v>
      </c>
      <c r="B504" s="9" t="s">
        <v>361</v>
      </c>
      <c r="C504" s="15" t="s">
        <v>132</v>
      </c>
      <c r="D504" s="16" t="s">
        <v>3</v>
      </c>
      <c r="E504" s="28">
        <f t="shared" si="16"/>
        <v>191</v>
      </c>
      <c r="F504" s="21"/>
      <c r="G504" s="24">
        <v>36</v>
      </c>
      <c r="H504">
        <f>COUNTIF($B$10:B504,B504)</f>
        <v>2</v>
      </c>
      <c r="I504">
        <v>191</v>
      </c>
      <c r="J504" s="4" t="s">
        <v>965</v>
      </c>
    </row>
    <row r="505" spans="1:10" ht="20.100000000000001" hidden="1" customHeight="1" x14ac:dyDescent="0.25">
      <c r="A505" s="10">
        <f>+IF(G505&gt;0,MAX($A$8:A504)+1,0)</f>
        <v>495</v>
      </c>
      <c r="B505" s="9" t="s">
        <v>362</v>
      </c>
      <c r="C505" s="15" t="s">
        <v>133</v>
      </c>
      <c r="D505" s="16" t="s">
        <v>3</v>
      </c>
      <c r="E505" s="28">
        <f t="shared" si="16"/>
        <v>50</v>
      </c>
      <c r="F505" s="21"/>
      <c r="G505" s="24">
        <v>36</v>
      </c>
      <c r="H505">
        <f>COUNTIF($B$10:B505,B505)</f>
        <v>3</v>
      </c>
      <c r="I505">
        <v>50</v>
      </c>
      <c r="J505" s="4" t="s">
        <v>965</v>
      </c>
    </row>
    <row r="506" spans="1:10" ht="20.100000000000001" hidden="1" customHeight="1" x14ac:dyDescent="0.25">
      <c r="A506" s="10">
        <f>+IF(G506&gt;0,MAX($A$8:A505)+1,0)</f>
        <v>496</v>
      </c>
      <c r="B506" s="9" t="s">
        <v>363</v>
      </c>
      <c r="C506" s="15" t="s">
        <v>134</v>
      </c>
      <c r="D506" s="16" t="s">
        <v>135</v>
      </c>
      <c r="E506" s="28">
        <f t="shared" si="16"/>
        <v>1535</v>
      </c>
      <c r="F506" s="21"/>
      <c r="G506" s="24">
        <v>36</v>
      </c>
      <c r="H506">
        <f>COUNTIF($B$10:B506,B506)</f>
        <v>3</v>
      </c>
      <c r="I506">
        <v>1535</v>
      </c>
      <c r="J506" s="4" t="s">
        <v>965</v>
      </c>
    </row>
    <row r="507" spans="1:10" ht="20.100000000000001" hidden="1" customHeight="1" x14ac:dyDescent="0.25">
      <c r="A507" s="10">
        <f>+IF(G507&gt;0,MAX($A$8:A506)+1,0)</f>
        <v>497</v>
      </c>
      <c r="B507" s="9" t="s">
        <v>367</v>
      </c>
      <c r="C507" s="15" t="s">
        <v>139</v>
      </c>
      <c r="D507" s="16" t="s">
        <v>3</v>
      </c>
      <c r="E507" s="28">
        <f t="shared" si="16"/>
        <v>188</v>
      </c>
      <c r="F507" s="21"/>
      <c r="G507" s="24">
        <v>36</v>
      </c>
      <c r="H507">
        <f>COUNTIF($B$10:B507,B507)</f>
        <v>3</v>
      </c>
      <c r="I507">
        <v>188</v>
      </c>
      <c r="J507" s="4" t="s">
        <v>965</v>
      </c>
    </row>
    <row r="508" spans="1:10" ht="20.100000000000001" hidden="1" customHeight="1" x14ac:dyDescent="0.25">
      <c r="A508" s="10">
        <f>+IF(G508&gt;0,MAX($A$8:A507)+1,0)</f>
        <v>498</v>
      </c>
      <c r="B508" s="9" t="s">
        <v>370</v>
      </c>
      <c r="C508" s="15" t="s">
        <v>142</v>
      </c>
      <c r="D508" s="16" t="s">
        <v>3</v>
      </c>
      <c r="E508" s="28">
        <f t="shared" si="16"/>
        <v>1060</v>
      </c>
      <c r="F508" s="21"/>
      <c r="G508" s="24">
        <v>36</v>
      </c>
      <c r="H508">
        <f>COUNTIF($B$10:B508,B508)</f>
        <v>3</v>
      </c>
      <c r="I508">
        <v>1060</v>
      </c>
      <c r="J508" s="4" t="s">
        <v>965</v>
      </c>
    </row>
    <row r="509" spans="1:10" ht="20.100000000000001" hidden="1" customHeight="1" x14ac:dyDescent="0.25">
      <c r="A509" s="10">
        <f>+IF(G509&gt;0,MAX($A$8:A508)+1,0)</f>
        <v>499</v>
      </c>
      <c r="B509" s="9" t="s">
        <v>373</v>
      </c>
      <c r="C509" s="15" t="s">
        <v>146</v>
      </c>
      <c r="D509" s="16" t="s">
        <v>6</v>
      </c>
      <c r="E509" s="28">
        <f t="shared" si="16"/>
        <v>53</v>
      </c>
      <c r="F509" s="21"/>
      <c r="G509" s="24">
        <v>36</v>
      </c>
      <c r="H509">
        <f>COUNTIF($B$10:B509,B509)</f>
        <v>2</v>
      </c>
      <c r="I509">
        <v>53</v>
      </c>
      <c r="J509" s="4" t="s">
        <v>965</v>
      </c>
    </row>
    <row r="510" spans="1:10" ht="20.100000000000001" hidden="1" customHeight="1" x14ac:dyDescent="0.25">
      <c r="A510" s="10">
        <f>+IF(G510&gt;0,MAX($A$8:A509)+1,0)</f>
        <v>500</v>
      </c>
      <c r="B510" s="9" t="s">
        <v>377</v>
      </c>
      <c r="C510" s="15" t="s">
        <v>151</v>
      </c>
      <c r="D510" s="16" t="s">
        <v>152</v>
      </c>
      <c r="E510" s="28">
        <f t="shared" si="16"/>
        <v>514</v>
      </c>
      <c r="F510" s="21"/>
      <c r="G510" s="24">
        <v>36</v>
      </c>
      <c r="H510">
        <f>COUNTIF($B$10:B510,B510)</f>
        <v>8</v>
      </c>
      <c r="I510">
        <v>514</v>
      </c>
      <c r="J510" s="4" t="s">
        <v>965</v>
      </c>
    </row>
    <row r="511" spans="1:10" ht="20.100000000000001" hidden="1" customHeight="1" x14ac:dyDescent="0.25">
      <c r="A511" s="10">
        <f>+IF(G511&gt;0,MAX($A$8:A510)+1,0)</f>
        <v>501</v>
      </c>
      <c r="B511" s="9" t="s">
        <v>381</v>
      </c>
      <c r="C511" s="15" t="s">
        <v>156</v>
      </c>
      <c r="D511" s="16" t="s">
        <v>3</v>
      </c>
      <c r="E511" s="28">
        <f t="shared" si="16"/>
        <v>24</v>
      </c>
      <c r="F511" s="21"/>
      <c r="G511" s="24">
        <v>36</v>
      </c>
      <c r="H511">
        <f>COUNTIF($B$10:B511,B511)</f>
        <v>2</v>
      </c>
      <c r="I511">
        <v>24</v>
      </c>
      <c r="J511" s="4" t="s">
        <v>965</v>
      </c>
    </row>
    <row r="512" spans="1:10" ht="20.100000000000001" hidden="1" customHeight="1" x14ac:dyDescent="0.25">
      <c r="A512" s="10">
        <f>+IF(G512&gt;0,MAX($A$8:A511)+1,0)</f>
        <v>502</v>
      </c>
      <c r="B512" s="9" t="s">
        <v>382</v>
      </c>
      <c r="C512" s="15" t="s">
        <v>157</v>
      </c>
      <c r="D512" s="16" t="s">
        <v>3</v>
      </c>
      <c r="E512" s="28">
        <f t="shared" si="16"/>
        <v>725</v>
      </c>
      <c r="F512" s="21"/>
      <c r="G512" s="24">
        <v>36</v>
      </c>
      <c r="H512">
        <f>COUNTIF($B$10:B512,B512)</f>
        <v>4</v>
      </c>
      <c r="I512">
        <v>725</v>
      </c>
      <c r="J512" s="4" t="s">
        <v>965</v>
      </c>
    </row>
    <row r="513" spans="1:10" ht="20.100000000000001" hidden="1" customHeight="1" x14ac:dyDescent="0.25">
      <c r="A513" s="10">
        <f>+IF(G513&gt;0,MAX($A$8:A512)+1,0)</f>
        <v>503</v>
      </c>
      <c r="B513" s="9" t="s">
        <v>383</v>
      </c>
      <c r="C513" s="15" t="s">
        <v>158</v>
      </c>
      <c r="D513" s="16" t="s">
        <v>3</v>
      </c>
      <c r="E513" s="28">
        <f t="shared" si="16"/>
        <v>1319</v>
      </c>
      <c r="F513" s="21"/>
      <c r="G513" s="24">
        <v>36</v>
      </c>
      <c r="H513">
        <f>COUNTIF($B$10:B513,B513)</f>
        <v>5</v>
      </c>
      <c r="I513">
        <v>1319</v>
      </c>
      <c r="J513" s="4" t="s">
        <v>965</v>
      </c>
    </row>
    <row r="514" spans="1:10" ht="20.100000000000001" hidden="1" customHeight="1" x14ac:dyDescent="0.25">
      <c r="A514" s="10">
        <f>+IF(G514&gt;0,MAX($A$8:A513)+1,0)</f>
        <v>504</v>
      </c>
      <c r="B514" s="9" t="s">
        <v>389</v>
      </c>
      <c r="C514" s="15" t="s">
        <v>166</v>
      </c>
      <c r="D514" s="16" t="s">
        <v>167</v>
      </c>
      <c r="E514" s="28">
        <f t="shared" si="16"/>
        <v>1269</v>
      </c>
      <c r="F514" s="21"/>
      <c r="G514" s="24">
        <v>36</v>
      </c>
      <c r="H514">
        <f>COUNTIF($B$10:B514,B514)</f>
        <v>6</v>
      </c>
      <c r="I514">
        <v>1269</v>
      </c>
      <c r="J514" s="4" t="s">
        <v>965</v>
      </c>
    </row>
    <row r="515" spans="1:10" ht="20.100000000000001" hidden="1" customHeight="1" x14ac:dyDescent="0.25">
      <c r="A515" s="10">
        <f>+IF(G515&gt;0,MAX($A$8:A514)+1,0)</f>
        <v>505</v>
      </c>
      <c r="B515" s="9" t="s">
        <v>926</v>
      </c>
      <c r="C515" s="15" t="s">
        <v>168</v>
      </c>
      <c r="D515" s="16" t="s">
        <v>167</v>
      </c>
      <c r="E515" s="28">
        <f t="shared" si="16"/>
        <v>779</v>
      </c>
      <c r="F515" s="21"/>
      <c r="G515" s="24">
        <v>36</v>
      </c>
      <c r="H515">
        <f>COUNTIF($B$10:B515,B515)</f>
        <v>6</v>
      </c>
      <c r="I515">
        <v>779</v>
      </c>
      <c r="J515" s="4" t="s">
        <v>965</v>
      </c>
    </row>
    <row r="516" spans="1:10" ht="20.100000000000001" hidden="1" customHeight="1" x14ac:dyDescent="0.25">
      <c r="A516" s="10">
        <f>+IF(G516&gt;0,MAX($A$8:A515)+1,0)</f>
        <v>506</v>
      </c>
      <c r="B516" s="9" t="s">
        <v>392</v>
      </c>
      <c r="C516" s="15" t="s">
        <v>171</v>
      </c>
      <c r="D516" s="16" t="s">
        <v>6</v>
      </c>
      <c r="E516" s="28">
        <f t="shared" si="16"/>
        <v>159</v>
      </c>
      <c r="F516" s="21"/>
      <c r="G516" s="24">
        <v>36</v>
      </c>
      <c r="H516">
        <f>COUNTIF($B$10:B516,B516)</f>
        <v>8</v>
      </c>
      <c r="I516">
        <v>159</v>
      </c>
      <c r="J516" s="4" t="s">
        <v>965</v>
      </c>
    </row>
    <row r="517" spans="1:10" ht="20.100000000000001" hidden="1" customHeight="1" x14ac:dyDescent="0.25">
      <c r="A517" s="10">
        <f>+IF(G517&gt;0,MAX($A$8:A516)+1,0)</f>
        <v>507</v>
      </c>
      <c r="B517" s="9" t="s">
        <v>395</v>
      </c>
      <c r="C517" s="15" t="s">
        <v>174</v>
      </c>
      <c r="D517" s="16" t="s">
        <v>3</v>
      </c>
      <c r="E517" s="28">
        <f t="shared" si="16"/>
        <v>263</v>
      </c>
      <c r="F517" s="21"/>
      <c r="G517" s="24">
        <v>36</v>
      </c>
      <c r="H517">
        <f>COUNTIF($B$10:B517,B517)</f>
        <v>3</v>
      </c>
      <c r="I517">
        <v>263</v>
      </c>
      <c r="J517" s="4" t="s">
        <v>965</v>
      </c>
    </row>
    <row r="518" spans="1:10" ht="20.100000000000001" hidden="1" customHeight="1" x14ac:dyDescent="0.25">
      <c r="A518" s="10">
        <f>+IF(G518&gt;0,MAX($A$8:A517)+1,0)</f>
        <v>508</v>
      </c>
      <c r="B518" s="9" t="s">
        <v>927</v>
      </c>
      <c r="C518" s="15" t="s">
        <v>183</v>
      </c>
      <c r="D518" s="16" t="s">
        <v>3</v>
      </c>
      <c r="E518" s="28">
        <f t="shared" si="16"/>
        <v>795</v>
      </c>
      <c r="F518" s="21"/>
      <c r="G518" s="24">
        <v>36</v>
      </c>
      <c r="H518">
        <f>COUNTIF($B$10:B518,B518)</f>
        <v>6</v>
      </c>
      <c r="I518">
        <v>795</v>
      </c>
      <c r="J518" s="4" t="s">
        <v>965</v>
      </c>
    </row>
    <row r="519" spans="1:10" ht="20.100000000000001" hidden="1" customHeight="1" x14ac:dyDescent="0.25">
      <c r="A519" s="10">
        <f>+IF(G519&gt;0,MAX($A$8:A518)+1,0)</f>
        <v>509</v>
      </c>
      <c r="B519" s="9" t="s">
        <v>405</v>
      </c>
      <c r="C519" s="15" t="s">
        <v>185</v>
      </c>
      <c r="D519" s="16" t="s">
        <v>3</v>
      </c>
      <c r="E519" s="28">
        <f t="shared" si="16"/>
        <v>250</v>
      </c>
      <c r="F519" s="21"/>
      <c r="G519" s="24">
        <v>36</v>
      </c>
      <c r="H519">
        <f>COUNTIF($B$10:B519,B519)</f>
        <v>7</v>
      </c>
      <c r="I519">
        <v>250</v>
      </c>
      <c r="J519" s="4" t="s">
        <v>965</v>
      </c>
    </row>
    <row r="520" spans="1:10" ht="20.100000000000001" hidden="1" customHeight="1" x14ac:dyDescent="0.25">
      <c r="A520" s="10">
        <f>+IF(G520&gt;0,MAX($A$8:A519)+1,0)</f>
        <v>510</v>
      </c>
      <c r="B520" s="9" t="s">
        <v>410</v>
      </c>
      <c r="C520" s="15" t="s">
        <v>189</v>
      </c>
      <c r="D520" s="16" t="s">
        <v>4</v>
      </c>
      <c r="E520" s="28">
        <f t="shared" si="16"/>
        <v>9174</v>
      </c>
      <c r="F520" s="21"/>
      <c r="G520" s="24">
        <v>36</v>
      </c>
      <c r="H520">
        <f>COUNTIF($B$10:B520,B520)</f>
        <v>7</v>
      </c>
      <c r="I520">
        <v>9174</v>
      </c>
      <c r="J520" s="4" t="s">
        <v>965</v>
      </c>
    </row>
    <row r="521" spans="1:10" ht="20.100000000000001" hidden="1" customHeight="1" x14ac:dyDescent="0.25">
      <c r="A521" s="10">
        <f>+IF(G521&gt;0,MAX($A$8:A520)+1,0)</f>
        <v>511</v>
      </c>
      <c r="B521" s="9" t="s">
        <v>411</v>
      </c>
      <c r="C521" s="15" t="s">
        <v>191</v>
      </c>
      <c r="D521" s="16" t="s">
        <v>3</v>
      </c>
      <c r="E521" s="28">
        <f t="shared" si="16"/>
        <v>147</v>
      </c>
      <c r="F521" s="21"/>
      <c r="G521" s="24">
        <v>36</v>
      </c>
      <c r="H521">
        <f>COUNTIF($B$10:B521,B521)</f>
        <v>4</v>
      </c>
      <c r="I521">
        <v>147</v>
      </c>
      <c r="J521" s="4" t="s">
        <v>965</v>
      </c>
    </row>
    <row r="522" spans="1:10" ht="20.100000000000001" hidden="1" customHeight="1" x14ac:dyDescent="0.25">
      <c r="A522" s="10">
        <f>+IF(G522&gt;0,MAX($A$8:A521)+1,0)</f>
        <v>512</v>
      </c>
      <c r="B522" s="9" t="s">
        <v>412</v>
      </c>
      <c r="C522" s="15" t="s">
        <v>192</v>
      </c>
      <c r="D522" s="16" t="s">
        <v>3</v>
      </c>
      <c r="E522" s="28">
        <f t="shared" si="16"/>
        <v>8</v>
      </c>
      <c r="F522" s="21"/>
      <c r="G522" s="24">
        <v>36</v>
      </c>
      <c r="H522">
        <f>COUNTIF($B$10:B522,B522)</f>
        <v>2</v>
      </c>
      <c r="I522">
        <v>8</v>
      </c>
      <c r="J522" s="4" t="s">
        <v>965</v>
      </c>
    </row>
    <row r="523" spans="1:10" ht="20.100000000000001" hidden="1" customHeight="1" x14ac:dyDescent="0.25">
      <c r="A523" s="10">
        <f>+IF(G523&gt;0,MAX($A$8:A522)+1,0)</f>
        <v>513</v>
      </c>
      <c r="B523" s="9" t="s">
        <v>413</v>
      </c>
      <c r="C523" s="15" t="s">
        <v>193</v>
      </c>
      <c r="D523" s="16" t="s">
        <v>3</v>
      </c>
      <c r="E523" s="28">
        <f t="shared" si="16"/>
        <v>150</v>
      </c>
      <c r="F523" s="21"/>
      <c r="G523" s="24">
        <v>36</v>
      </c>
      <c r="H523">
        <f>COUNTIF($B$10:B523,B523)</f>
        <v>5</v>
      </c>
      <c r="I523">
        <v>150</v>
      </c>
      <c r="J523" s="4" t="s">
        <v>965</v>
      </c>
    </row>
    <row r="524" spans="1:10" ht="20.100000000000001" hidden="1" customHeight="1" x14ac:dyDescent="0.25">
      <c r="A524" s="10">
        <f>+IF(G524&gt;0,MAX($A$8:A523)+1,0)</f>
        <v>514</v>
      </c>
      <c r="B524" s="9" t="s">
        <v>414</v>
      </c>
      <c r="C524" s="15" t="s">
        <v>194</v>
      </c>
      <c r="D524" s="16" t="s">
        <v>3</v>
      </c>
      <c r="E524" s="28">
        <f t="shared" si="16"/>
        <v>113</v>
      </c>
      <c r="F524" s="21"/>
      <c r="G524" s="24">
        <v>36</v>
      </c>
      <c r="H524">
        <f>COUNTIF($B$10:B524,B524)</f>
        <v>7</v>
      </c>
      <c r="I524">
        <v>113</v>
      </c>
      <c r="J524" s="4" t="s">
        <v>965</v>
      </c>
    </row>
    <row r="525" spans="1:10" ht="20.100000000000001" hidden="1" customHeight="1" x14ac:dyDescent="0.25">
      <c r="A525" s="10">
        <f>+IF(G525&gt;0,MAX($A$8:A524)+1,0)</f>
        <v>515</v>
      </c>
      <c r="B525" s="9" t="s">
        <v>415</v>
      </c>
      <c r="C525" s="15" t="s">
        <v>195</v>
      </c>
      <c r="D525" s="16" t="s">
        <v>3</v>
      </c>
      <c r="E525" s="28">
        <f t="shared" si="16"/>
        <v>343</v>
      </c>
      <c r="F525" s="21"/>
      <c r="G525" s="24">
        <v>36</v>
      </c>
      <c r="H525">
        <f>COUNTIF($B$10:B525,B525)</f>
        <v>5</v>
      </c>
      <c r="I525">
        <v>343</v>
      </c>
      <c r="J525" s="4" t="s">
        <v>965</v>
      </c>
    </row>
    <row r="526" spans="1:10" ht="20.100000000000001" hidden="1" customHeight="1" x14ac:dyDescent="0.25">
      <c r="A526" s="10">
        <f>+IF(G526&gt;0,MAX($A$8:A525)+1,0)</f>
        <v>516</v>
      </c>
      <c r="B526" s="9" t="s">
        <v>417</v>
      </c>
      <c r="C526" s="15" t="s">
        <v>197</v>
      </c>
      <c r="D526" s="16" t="s">
        <v>3</v>
      </c>
      <c r="E526" s="28">
        <f t="shared" si="16"/>
        <v>18274</v>
      </c>
      <c r="F526" s="21"/>
      <c r="G526" s="24">
        <v>36</v>
      </c>
      <c r="H526">
        <f>COUNTIF($B$10:B526,B526)</f>
        <v>8</v>
      </c>
      <c r="I526">
        <v>18274</v>
      </c>
      <c r="J526" s="4" t="s">
        <v>965</v>
      </c>
    </row>
    <row r="527" spans="1:10" ht="20.100000000000001" hidden="1" customHeight="1" x14ac:dyDescent="0.25">
      <c r="A527" s="10">
        <f>+IF(G527&gt;0,MAX($A$8:A526)+1,0)</f>
        <v>517</v>
      </c>
      <c r="B527" s="9" t="s">
        <v>418</v>
      </c>
      <c r="C527" s="15" t="s">
        <v>198</v>
      </c>
      <c r="D527" s="16" t="s">
        <v>3</v>
      </c>
      <c r="E527" s="28">
        <f t="shared" ref="E527:E590" si="17">I527</f>
        <v>5169</v>
      </c>
      <c r="F527" s="21"/>
      <c r="G527" s="24">
        <v>36</v>
      </c>
      <c r="H527">
        <f>COUNTIF($B$10:B527,B527)</f>
        <v>6</v>
      </c>
      <c r="I527">
        <v>5169</v>
      </c>
      <c r="J527" s="4" t="s">
        <v>965</v>
      </c>
    </row>
    <row r="528" spans="1:10" ht="20.100000000000001" hidden="1" customHeight="1" x14ac:dyDescent="0.25">
      <c r="A528" s="10">
        <f>+IF(G528&gt;0,MAX($A$8:A527)+1,0)</f>
        <v>518</v>
      </c>
      <c r="B528" s="9" t="s">
        <v>424</v>
      </c>
      <c r="C528" s="15" t="s">
        <v>202</v>
      </c>
      <c r="D528" s="16" t="s">
        <v>3</v>
      </c>
      <c r="E528" s="28">
        <f t="shared" si="17"/>
        <v>28</v>
      </c>
      <c r="F528" s="21"/>
      <c r="G528" s="24">
        <v>36</v>
      </c>
      <c r="H528">
        <f>COUNTIF($B$10:B528,B528)</f>
        <v>5</v>
      </c>
      <c r="I528">
        <v>28</v>
      </c>
      <c r="J528" s="4" t="s">
        <v>965</v>
      </c>
    </row>
    <row r="529" spans="1:10" ht="20.100000000000001" hidden="1" customHeight="1" x14ac:dyDescent="0.25">
      <c r="A529" s="10">
        <f>+IF(G529&gt;0,MAX($A$8:A528)+1,0)</f>
        <v>519</v>
      </c>
      <c r="B529" s="9" t="s">
        <v>425</v>
      </c>
      <c r="C529" s="15" t="s">
        <v>423</v>
      </c>
      <c r="D529" s="16" t="s">
        <v>3</v>
      </c>
      <c r="E529" s="28">
        <f t="shared" si="17"/>
        <v>25</v>
      </c>
      <c r="F529" s="21"/>
      <c r="G529" s="24">
        <v>36</v>
      </c>
      <c r="H529">
        <f>COUNTIF($B$10:B529,B529)</f>
        <v>4</v>
      </c>
      <c r="I529">
        <v>25</v>
      </c>
      <c r="J529" s="4" t="s">
        <v>965</v>
      </c>
    </row>
    <row r="530" spans="1:10" ht="20.100000000000001" hidden="1" customHeight="1" x14ac:dyDescent="0.25">
      <c r="A530" s="10">
        <f>+IF(G530&gt;0,MAX($A$8:A529)+1,0)</f>
        <v>520</v>
      </c>
      <c r="B530" s="9" t="s">
        <v>426</v>
      </c>
      <c r="C530" s="15" t="s">
        <v>203</v>
      </c>
      <c r="D530" s="16" t="s">
        <v>3</v>
      </c>
      <c r="E530" s="28">
        <f t="shared" si="17"/>
        <v>5</v>
      </c>
      <c r="F530" s="21"/>
      <c r="G530" s="24">
        <v>36</v>
      </c>
      <c r="H530">
        <f>COUNTIF($B$10:B530,B530)</f>
        <v>2</v>
      </c>
      <c r="I530">
        <v>5</v>
      </c>
      <c r="J530" s="4" t="s">
        <v>965</v>
      </c>
    </row>
    <row r="531" spans="1:10" ht="20.100000000000001" hidden="1" customHeight="1" x14ac:dyDescent="0.25">
      <c r="A531" s="10">
        <f>+IF(G531&gt;0,MAX($A$8:A530)+1,0)</f>
        <v>521</v>
      </c>
      <c r="B531" s="9" t="s">
        <v>430</v>
      </c>
      <c r="C531" s="15" t="s">
        <v>208</v>
      </c>
      <c r="D531" s="16" t="s">
        <v>3</v>
      </c>
      <c r="E531" s="28">
        <f t="shared" si="17"/>
        <v>29</v>
      </c>
      <c r="F531" s="21"/>
      <c r="G531" s="24">
        <v>36</v>
      </c>
      <c r="H531">
        <f>COUNTIF($B$10:B531,B531)</f>
        <v>4</v>
      </c>
      <c r="I531">
        <v>29</v>
      </c>
      <c r="J531" s="4" t="s">
        <v>965</v>
      </c>
    </row>
    <row r="532" spans="1:10" ht="20.100000000000001" hidden="1" customHeight="1" x14ac:dyDescent="0.25">
      <c r="A532" s="10">
        <f>+IF(G532&gt;0,MAX($A$8:A531)+1,0)</f>
        <v>522</v>
      </c>
      <c r="B532" s="9" t="s">
        <v>432</v>
      </c>
      <c r="C532" s="15" t="s">
        <v>210</v>
      </c>
      <c r="D532" s="16" t="s">
        <v>3</v>
      </c>
      <c r="E532" s="28">
        <f t="shared" si="17"/>
        <v>58</v>
      </c>
      <c r="F532" s="21"/>
      <c r="G532" s="24">
        <v>36</v>
      </c>
      <c r="H532">
        <f>COUNTIF($B$10:B532,B532)</f>
        <v>4</v>
      </c>
      <c r="I532">
        <v>58</v>
      </c>
      <c r="J532" s="4" t="s">
        <v>965</v>
      </c>
    </row>
    <row r="533" spans="1:10" ht="20.100000000000001" hidden="1" customHeight="1" x14ac:dyDescent="0.25">
      <c r="A533" s="10">
        <f>+IF(G533&gt;0,MAX($A$8:A532)+1,0)</f>
        <v>523</v>
      </c>
      <c r="B533" s="9" t="s">
        <v>436</v>
      </c>
      <c r="C533" s="15" t="s">
        <v>214</v>
      </c>
      <c r="D533" s="16" t="s">
        <v>135</v>
      </c>
      <c r="E533" s="28">
        <f t="shared" si="17"/>
        <v>77850</v>
      </c>
      <c r="F533" s="21"/>
      <c r="G533" s="24">
        <v>36</v>
      </c>
      <c r="H533">
        <f>COUNTIF($B$10:B533,B533)</f>
        <v>8</v>
      </c>
      <c r="I533">
        <v>77850</v>
      </c>
      <c r="J533" s="4" t="s">
        <v>965</v>
      </c>
    </row>
    <row r="534" spans="1:10" ht="20.100000000000001" hidden="1" customHeight="1" x14ac:dyDescent="0.25">
      <c r="A534" s="10">
        <f>+IF(G534&gt;0,MAX($A$8:A533)+1,0)</f>
        <v>524</v>
      </c>
      <c r="B534" s="9" t="s">
        <v>439</v>
      </c>
      <c r="C534" s="15" t="s">
        <v>218</v>
      </c>
      <c r="D534" s="16" t="s">
        <v>3</v>
      </c>
      <c r="E534" s="28">
        <f t="shared" si="17"/>
        <v>339150</v>
      </c>
      <c r="F534" s="21"/>
      <c r="G534" s="24">
        <v>36</v>
      </c>
      <c r="H534">
        <f>COUNTIF($B$10:B534,B534)</f>
        <v>6</v>
      </c>
      <c r="I534">
        <v>339150</v>
      </c>
      <c r="J534" s="4" t="s">
        <v>965</v>
      </c>
    </row>
    <row r="535" spans="1:10" ht="20.100000000000001" hidden="1" customHeight="1" x14ac:dyDescent="0.25">
      <c r="A535" s="10">
        <f>+IF(G535&gt;0,MAX($A$8:A534)+1,0)</f>
        <v>525</v>
      </c>
      <c r="B535" s="9" t="s">
        <v>445</v>
      </c>
      <c r="C535" s="15" t="s">
        <v>224</v>
      </c>
      <c r="D535" s="16" t="s">
        <v>3</v>
      </c>
      <c r="E535" s="28">
        <f t="shared" si="17"/>
        <v>60</v>
      </c>
      <c r="F535" s="21"/>
      <c r="G535" s="24">
        <v>36</v>
      </c>
      <c r="H535">
        <f>COUNTIF($B$10:B535,B535)</f>
        <v>3</v>
      </c>
      <c r="I535">
        <v>60</v>
      </c>
      <c r="J535" s="4" t="s">
        <v>965</v>
      </c>
    </row>
    <row r="536" spans="1:10" ht="20.100000000000001" hidden="1" customHeight="1" x14ac:dyDescent="0.25">
      <c r="A536" s="10">
        <f>+IF(G536&gt;0,MAX($A$8:A535)+1,0)</f>
        <v>526</v>
      </c>
      <c r="B536" s="9" t="s">
        <v>446</v>
      </c>
      <c r="C536" s="15" t="s">
        <v>225</v>
      </c>
      <c r="D536" s="16" t="s">
        <v>3</v>
      </c>
      <c r="E536" s="28">
        <f t="shared" si="17"/>
        <v>99</v>
      </c>
      <c r="F536" s="21"/>
      <c r="G536" s="24">
        <v>36</v>
      </c>
      <c r="H536">
        <f>COUNTIF($B$10:B536,B536)</f>
        <v>3</v>
      </c>
      <c r="I536">
        <v>99</v>
      </c>
      <c r="J536" s="4" t="s">
        <v>965</v>
      </c>
    </row>
    <row r="537" spans="1:10" ht="20.100000000000001" hidden="1" customHeight="1" x14ac:dyDescent="0.25">
      <c r="A537" s="10">
        <f>+IF(G537&gt;0,MAX($A$8:A536)+1,0)</f>
        <v>527</v>
      </c>
      <c r="B537" s="9" t="s">
        <v>455</v>
      </c>
      <c r="C537" s="15" t="s">
        <v>237</v>
      </c>
      <c r="D537" s="16" t="s">
        <v>235</v>
      </c>
      <c r="E537" s="28">
        <f t="shared" si="17"/>
        <v>1240</v>
      </c>
      <c r="F537" s="21"/>
      <c r="G537" s="24">
        <v>36</v>
      </c>
      <c r="H537">
        <f>COUNTIF($B$10:B537,B537)</f>
        <v>7</v>
      </c>
      <c r="I537">
        <v>1240</v>
      </c>
      <c r="J537" s="4" t="s">
        <v>965</v>
      </c>
    </row>
    <row r="538" spans="1:10" ht="20.100000000000001" hidden="1" customHeight="1" x14ac:dyDescent="0.25">
      <c r="A538" s="10">
        <f>+IF(G538&gt;0,MAX($A$8:A537)+1,0)</f>
        <v>528</v>
      </c>
      <c r="B538" s="9" t="s">
        <v>458</v>
      </c>
      <c r="C538" s="15" t="s">
        <v>240</v>
      </c>
      <c r="D538" s="16" t="s">
        <v>3</v>
      </c>
      <c r="E538" s="28">
        <f t="shared" si="17"/>
        <v>179</v>
      </c>
      <c r="F538" s="21"/>
      <c r="G538" s="24">
        <v>36</v>
      </c>
      <c r="H538">
        <f>COUNTIF($B$10:B538,B538)</f>
        <v>7</v>
      </c>
      <c r="I538">
        <v>179</v>
      </c>
      <c r="J538" s="4" t="s">
        <v>965</v>
      </c>
    </row>
    <row r="539" spans="1:10" ht="20.100000000000001" hidden="1" customHeight="1" x14ac:dyDescent="0.25">
      <c r="A539" s="10">
        <f>+IF(G539&gt;0,MAX($A$8:A538)+1,0)</f>
        <v>529</v>
      </c>
      <c r="B539" s="9" t="s">
        <v>459</v>
      </c>
      <c r="C539" s="15" t="s">
        <v>241</v>
      </c>
      <c r="D539" s="16" t="s">
        <v>3</v>
      </c>
      <c r="E539" s="28">
        <f t="shared" si="17"/>
        <v>23</v>
      </c>
      <c r="F539" s="21"/>
      <c r="G539" s="24">
        <v>36</v>
      </c>
      <c r="H539">
        <f>COUNTIF($B$10:B539,B539)</f>
        <v>3</v>
      </c>
      <c r="I539">
        <v>23</v>
      </c>
      <c r="J539" s="4" t="s">
        <v>965</v>
      </c>
    </row>
    <row r="540" spans="1:10" ht="20.100000000000001" hidden="1" customHeight="1" x14ac:dyDescent="0.25">
      <c r="A540" s="10">
        <f>+IF(G540&gt;0,MAX($A$8:A539)+1,0)</f>
        <v>530</v>
      </c>
      <c r="B540" s="9" t="s">
        <v>931</v>
      </c>
      <c r="C540" s="15" t="s">
        <v>242</v>
      </c>
      <c r="D540" s="16" t="s">
        <v>3</v>
      </c>
      <c r="E540" s="28">
        <f t="shared" si="17"/>
        <v>60</v>
      </c>
      <c r="F540" s="21"/>
      <c r="G540" s="24">
        <v>36</v>
      </c>
      <c r="H540">
        <f>COUNTIF($B$10:B540,B540)</f>
        <v>3</v>
      </c>
      <c r="I540">
        <v>60</v>
      </c>
      <c r="J540" s="4" t="s">
        <v>965</v>
      </c>
    </row>
    <row r="541" spans="1:10" ht="20.100000000000001" hidden="1" customHeight="1" x14ac:dyDescent="0.25">
      <c r="A541" s="10">
        <f>+IF(G541&gt;0,MAX($A$8:A540)+1,0)</f>
        <v>531</v>
      </c>
      <c r="B541" s="9" t="s">
        <v>464</v>
      </c>
      <c r="C541" s="15" t="s">
        <v>522</v>
      </c>
      <c r="D541" s="16" t="s">
        <v>3</v>
      </c>
      <c r="E541" s="28">
        <f t="shared" si="17"/>
        <v>105</v>
      </c>
      <c r="F541" s="21"/>
      <c r="G541" s="24">
        <v>36</v>
      </c>
      <c r="H541">
        <f>COUNTIF($B$10:B541,B541)</f>
        <v>3</v>
      </c>
      <c r="I541">
        <v>105</v>
      </c>
      <c r="J541" s="4" t="s">
        <v>965</v>
      </c>
    </row>
    <row r="542" spans="1:10" ht="20.100000000000001" hidden="1" customHeight="1" x14ac:dyDescent="0.25">
      <c r="A542" s="10">
        <f>+IF(G542&gt;0,MAX($A$8:A541)+1,0)</f>
        <v>532</v>
      </c>
      <c r="B542" s="9" t="s">
        <v>520</v>
      </c>
      <c r="C542" s="15" t="s">
        <v>521</v>
      </c>
      <c r="D542" s="16" t="s">
        <v>3</v>
      </c>
      <c r="E542" s="28">
        <f t="shared" si="17"/>
        <v>34</v>
      </c>
      <c r="F542" s="21"/>
      <c r="G542" s="24">
        <v>36</v>
      </c>
      <c r="H542">
        <f>COUNTIF($B$10:B542,B542)</f>
        <v>4</v>
      </c>
      <c r="I542">
        <v>34</v>
      </c>
      <c r="J542" s="4" t="s">
        <v>965</v>
      </c>
    </row>
    <row r="543" spans="1:10" ht="20.100000000000001" hidden="1" customHeight="1" x14ac:dyDescent="0.25">
      <c r="A543" s="10">
        <f>+IF(G543&gt;0,MAX($A$8:A542)+1,0)</f>
        <v>533</v>
      </c>
      <c r="B543" s="9" t="s">
        <v>466</v>
      </c>
      <c r="C543" s="15" t="s">
        <v>249</v>
      </c>
      <c r="D543" s="16" t="s">
        <v>9</v>
      </c>
      <c r="E543" s="28">
        <f t="shared" si="17"/>
        <v>148</v>
      </c>
      <c r="F543" s="21"/>
      <c r="G543" s="24">
        <v>36</v>
      </c>
      <c r="H543">
        <f>COUNTIF($B$10:B543,B543)</f>
        <v>4</v>
      </c>
      <c r="I543">
        <v>148</v>
      </c>
      <c r="J543" s="4" t="s">
        <v>965</v>
      </c>
    </row>
    <row r="544" spans="1:10" ht="20.100000000000001" hidden="1" customHeight="1" x14ac:dyDescent="0.25">
      <c r="A544" s="10">
        <f>+IF(G544&gt;0,MAX($A$8:A543)+1,0)</f>
        <v>534</v>
      </c>
      <c r="B544" s="9" t="s">
        <v>470</v>
      </c>
      <c r="C544" s="15" t="s">
        <v>254</v>
      </c>
      <c r="D544" s="16" t="s">
        <v>253</v>
      </c>
      <c r="E544" s="28">
        <f t="shared" si="17"/>
        <v>89</v>
      </c>
      <c r="F544" s="21"/>
      <c r="G544" s="24">
        <v>36</v>
      </c>
      <c r="H544">
        <f>COUNTIF($B$10:B544,B544)</f>
        <v>2</v>
      </c>
      <c r="I544">
        <v>89</v>
      </c>
      <c r="J544" s="4" t="s">
        <v>965</v>
      </c>
    </row>
    <row r="545" spans="1:10" ht="20.100000000000001" hidden="1" customHeight="1" x14ac:dyDescent="0.25">
      <c r="A545" s="10">
        <f>+IF(G545&gt;0,MAX($A$8:A544)+1,0)</f>
        <v>535</v>
      </c>
      <c r="B545" s="9" t="s">
        <v>915</v>
      </c>
      <c r="C545" s="15" t="s">
        <v>256</v>
      </c>
      <c r="D545" s="16" t="s">
        <v>3</v>
      </c>
      <c r="E545" s="28">
        <f t="shared" si="17"/>
        <v>718</v>
      </c>
      <c r="F545" s="21"/>
      <c r="G545" s="24">
        <v>36</v>
      </c>
      <c r="H545">
        <f>COUNTIF($B$10:B545,B545)</f>
        <v>4</v>
      </c>
      <c r="I545">
        <v>718</v>
      </c>
      <c r="J545" s="4" t="s">
        <v>965</v>
      </c>
    </row>
    <row r="546" spans="1:10" ht="20.100000000000001" hidden="1" customHeight="1" x14ac:dyDescent="0.25">
      <c r="A546" s="10">
        <f>+IF(G546&gt;0,MAX($A$8:A545)+1,0)</f>
        <v>536</v>
      </c>
      <c r="B546" s="9" t="s">
        <v>476</v>
      </c>
      <c r="C546" s="15" t="s">
        <v>262</v>
      </c>
      <c r="D546" s="16" t="s">
        <v>3</v>
      </c>
      <c r="E546" s="28">
        <f t="shared" si="17"/>
        <v>9</v>
      </c>
      <c r="F546" s="21"/>
      <c r="G546" s="24">
        <v>36</v>
      </c>
      <c r="H546">
        <f>COUNTIF($B$10:B546,B546)</f>
        <v>4</v>
      </c>
      <c r="I546">
        <v>9</v>
      </c>
      <c r="J546" s="4" t="s">
        <v>965</v>
      </c>
    </row>
    <row r="547" spans="1:10" ht="20.100000000000001" hidden="1" customHeight="1" x14ac:dyDescent="0.25">
      <c r="A547" s="10">
        <f>+IF(G547&gt;0,MAX($A$8:A546)+1,0)</f>
        <v>537</v>
      </c>
      <c r="B547" s="9" t="s">
        <v>477</v>
      </c>
      <c r="C547" s="17" t="s">
        <v>263</v>
      </c>
      <c r="D547" s="18" t="s">
        <v>3</v>
      </c>
      <c r="E547" s="28">
        <f t="shared" si="17"/>
        <v>13</v>
      </c>
      <c r="F547" s="21"/>
      <c r="G547" s="24">
        <v>36</v>
      </c>
      <c r="H547">
        <f>COUNTIF($B$10:B547,B547)</f>
        <v>2</v>
      </c>
      <c r="I547">
        <v>13</v>
      </c>
      <c r="J547" s="4" t="s">
        <v>965</v>
      </c>
    </row>
    <row r="548" spans="1:10" ht="20.100000000000001" hidden="1" customHeight="1" x14ac:dyDescent="0.25">
      <c r="A548" s="10">
        <f>+IF(G548&gt;0,MAX($A$8:A547)+1,0)</f>
        <v>538</v>
      </c>
      <c r="B548" s="9" t="s">
        <v>479</v>
      </c>
      <c r="C548" s="15" t="s">
        <v>264</v>
      </c>
      <c r="D548" s="16" t="s">
        <v>3</v>
      </c>
      <c r="E548" s="28">
        <f t="shared" si="17"/>
        <v>3</v>
      </c>
      <c r="F548" s="21"/>
      <c r="G548" s="24">
        <v>36</v>
      </c>
      <c r="H548">
        <f>COUNTIF($B$10:B548,B548)</f>
        <v>2</v>
      </c>
      <c r="I548">
        <v>3</v>
      </c>
      <c r="J548" s="4" t="s">
        <v>965</v>
      </c>
    </row>
    <row r="549" spans="1:10" ht="20.100000000000001" hidden="1" customHeight="1" x14ac:dyDescent="0.25">
      <c r="A549" s="10">
        <f>+IF(G549&gt;0,MAX($A$8:A548)+1,0)</f>
        <v>539</v>
      </c>
      <c r="B549" s="9" t="s">
        <v>491</v>
      </c>
      <c r="C549" s="15" t="s">
        <v>279</v>
      </c>
      <c r="D549" s="16" t="s">
        <v>3</v>
      </c>
      <c r="E549" s="28">
        <f t="shared" si="17"/>
        <v>91</v>
      </c>
      <c r="F549" s="21"/>
      <c r="G549" s="24">
        <v>36</v>
      </c>
      <c r="H549">
        <f>COUNTIF($B$10:B549,B549)</f>
        <v>5</v>
      </c>
      <c r="I549">
        <v>91</v>
      </c>
      <c r="J549" s="4" t="s">
        <v>965</v>
      </c>
    </row>
    <row r="550" spans="1:10" ht="20.100000000000001" hidden="1" customHeight="1" x14ac:dyDescent="0.25">
      <c r="A550" s="10">
        <f>+IF(G550&gt;0,MAX($A$8:A549)+1,0)</f>
        <v>540</v>
      </c>
      <c r="B550" s="9" t="s">
        <v>492</v>
      </c>
      <c r="C550" s="15" t="s">
        <v>280</v>
      </c>
      <c r="D550" s="16" t="s">
        <v>3</v>
      </c>
      <c r="E550" s="28">
        <f t="shared" si="17"/>
        <v>58</v>
      </c>
      <c r="F550" s="21"/>
      <c r="G550" s="24">
        <v>36</v>
      </c>
      <c r="H550">
        <f>COUNTIF($B$10:B550,B550)</f>
        <v>2</v>
      </c>
      <c r="I550">
        <v>58</v>
      </c>
      <c r="J550" s="4" t="s">
        <v>965</v>
      </c>
    </row>
    <row r="551" spans="1:10" ht="20.100000000000001" hidden="1" customHeight="1" x14ac:dyDescent="0.25">
      <c r="A551" s="10">
        <f>+IF(G551&gt;0,MAX($A$8:A550)+1,0)</f>
        <v>541</v>
      </c>
      <c r="B551" s="9" t="s">
        <v>494</v>
      </c>
      <c r="C551" s="15" t="s">
        <v>282</v>
      </c>
      <c r="D551" s="16" t="s">
        <v>3</v>
      </c>
      <c r="E551" s="28">
        <f t="shared" si="17"/>
        <v>99</v>
      </c>
      <c r="F551" s="21"/>
      <c r="G551" s="24">
        <v>36</v>
      </c>
      <c r="H551">
        <f>COUNTIF($B$10:B551,B551)</f>
        <v>2</v>
      </c>
      <c r="I551">
        <v>99</v>
      </c>
      <c r="J551" s="4" t="s">
        <v>965</v>
      </c>
    </row>
    <row r="552" spans="1:10" ht="20.100000000000001" hidden="1" customHeight="1" x14ac:dyDescent="0.25">
      <c r="A552" s="10">
        <f>+IF(G552&gt;0,MAX($A$8:A551)+1,0)</f>
        <v>542</v>
      </c>
      <c r="B552" s="9" t="s">
        <v>496</v>
      </c>
      <c r="C552" s="15" t="s">
        <v>284</v>
      </c>
      <c r="D552" s="16" t="s">
        <v>3</v>
      </c>
      <c r="E552" s="28">
        <f t="shared" si="17"/>
        <v>171</v>
      </c>
      <c r="F552" s="21"/>
      <c r="G552" s="24">
        <v>36</v>
      </c>
      <c r="H552">
        <f>COUNTIF($B$10:B552,B552)</f>
        <v>5</v>
      </c>
      <c r="I552">
        <v>171</v>
      </c>
      <c r="J552" s="4" t="s">
        <v>965</v>
      </c>
    </row>
    <row r="553" spans="1:10" ht="20.100000000000001" hidden="1" customHeight="1" x14ac:dyDescent="0.25">
      <c r="A553" s="10">
        <f>+IF(G553&gt;0,MAX($A$8:A552)+1,0)</f>
        <v>543</v>
      </c>
      <c r="B553" s="9" t="s">
        <v>498</v>
      </c>
      <c r="C553" s="15" t="s">
        <v>286</v>
      </c>
      <c r="D553" s="16" t="s">
        <v>3</v>
      </c>
      <c r="E553" s="28">
        <f t="shared" si="17"/>
        <v>143</v>
      </c>
      <c r="F553" s="21"/>
      <c r="G553" s="24">
        <v>36</v>
      </c>
      <c r="H553">
        <f>COUNTIF($B$10:B553,B553)</f>
        <v>5</v>
      </c>
      <c r="I553">
        <v>143</v>
      </c>
      <c r="J553" s="4" t="s">
        <v>965</v>
      </c>
    </row>
    <row r="554" spans="1:10" ht="20.100000000000001" hidden="1" customHeight="1" x14ac:dyDescent="0.25">
      <c r="A554" s="10">
        <f>+IF(G554&gt;0,MAX($A$8:A553)+1,0)</f>
        <v>544</v>
      </c>
      <c r="B554" s="9" t="s">
        <v>503</v>
      </c>
      <c r="C554" s="15" t="s">
        <v>291</v>
      </c>
      <c r="D554" s="16" t="s">
        <v>3</v>
      </c>
      <c r="E554" s="28">
        <f t="shared" si="17"/>
        <v>37</v>
      </c>
      <c r="F554" s="21"/>
      <c r="G554" s="24">
        <v>36</v>
      </c>
      <c r="H554">
        <f>COUNTIF($B$10:B554,B554)</f>
        <v>4</v>
      </c>
      <c r="I554">
        <v>37</v>
      </c>
      <c r="J554" s="4" t="s">
        <v>965</v>
      </c>
    </row>
    <row r="555" spans="1:10" ht="20.100000000000001" hidden="1" customHeight="1" x14ac:dyDescent="0.25">
      <c r="A555" s="10">
        <f>+IF(G555&gt;0,MAX($A$8:A554)+1,0)</f>
        <v>545</v>
      </c>
      <c r="B555" s="9" t="s">
        <v>506</v>
      </c>
      <c r="C555" s="15" t="s">
        <v>294</v>
      </c>
      <c r="D555" s="16" t="s">
        <v>3</v>
      </c>
      <c r="E555" s="28">
        <f t="shared" si="17"/>
        <v>165</v>
      </c>
      <c r="F555" s="21"/>
      <c r="G555" s="24">
        <v>36</v>
      </c>
      <c r="H555">
        <f>COUNTIF($B$10:B555,B555)</f>
        <v>5</v>
      </c>
      <c r="I555">
        <v>165</v>
      </c>
      <c r="J555" s="4" t="s">
        <v>965</v>
      </c>
    </row>
    <row r="556" spans="1:10" ht="20.100000000000001" hidden="1" customHeight="1" x14ac:dyDescent="0.25">
      <c r="A556" s="10">
        <f>+IF(G556&gt;0,MAX($A$8:A555)+1,0)</f>
        <v>546</v>
      </c>
      <c r="B556" s="9" t="s">
        <v>508</v>
      </c>
      <c r="C556" s="15" t="s">
        <v>296</v>
      </c>
      <c r="D556" s="16" t="s">
        <v>297</v>
      </c>
      <c r="E556" s="28">
        <f t="shared" si="17"/>
        <v>16720</v>
      </c>
      <c r="F556" s="26"/>
      <c r="G556" s="24">
        <v>36</v>
      </c>
      <c r="H556">
        <f>COUNTIF($B$10:B556,B556)</f>
        <v>2</v>
      </c>
      <c r="I556">
        <v>16720</v>
      </c>
      <c r="J556" s="4" t="s">
        <v>965</v>
      </c>
    </row>
    <row r="557" spans="1:10" ht="20.100000000000001" hidden="1" customHeight="1" x14ac:dyDescent="0.25">
      <c r="A557" s="10">
        <f>+IF(G557&gt;0,MAX($A$8:A556)+1,0)</f>
        <v>547</v>
      </c>
      <c r="B557" s="9" t="s">
        <v>309</v>
      </c>
      <c r="C557" s="15" t="s">
        <v>76</v>
      </c>
      <c r="D557" s="16" t="s">
        <v>3</v>
      </c>
      <c r="E557" s="28">
        <f t="shared" si="17"/>
        <v>327</v>
      </c>
      <c r="F557" s="25"/>
      <c r="G557" s="24">
        <v>35</v>
      </c>
      <c r="H557">
        <f>COUNTIF($B$10:B557,B557)</f>
        <v>6</v>
      </c>
      <c r="I557">
        <v>327</v>
      </c>
      <c r="J557" s="4" t="s">
        <v>965</v>
      </c>
    </row>
    <row r="558" spans="1:10" ht="20.100000000000001" hidden="1" customHeight="1" x14ac:dyDescent="0.25">
      <c r="A558" s="10">
        <f>+IF(G558&gt;0,MAX($A$8:A557)+1,0)</f>
        <v>548</v>
      </c>
      <c r="B558" s="9" t="s">
        <v>310</v>
      </c>
      <c r="C558" s="15" t="s">
        <v>77</v>
      </c>
      <c r="D558" s="16" t="s">
        <v>3</v>
      </c>
      <c r="E558" s="28">
        <f t="shared" si="17"/>
        <v>250</v>
      </c>
      <c r="F558" s="21"/>
      <c r="G558" s="24">
        <v>35</v>
      </c>
      <c r="H558">
        <f>COUNTIF($B$10:B558,B558)</f>
        <v>5</v>
      </c>
      <c r="I558">
        <v>250</v>
      </c>
      <c r="J558" s="4" t="s">
        <v>965</v>
      </c>
    </row>
    <row r="559" spans="1:10" ht="20.100000000000001" hidden="1" customHeight="1" x14ac:dyDescent="0.25">
      <c r="A559" s="10">
        <f>+IF(G559&gt;0,MAX($A$8:A558)+1,0)</f>
        <v>549</v>
      </c>
      <c r="B559" s="9" t="s">
        <v>312</v>
      </c>
      <c r="C559" s="15" t="s">
        <v>311</v>
      </c>
      <c r="D559" s="16" t="s">
        <v>3</v>
      </c>
      <c r="E559" s="28">
        <f t="shared" si="17"/>
        <v>21</v>
      </c>
      <c r="F559" s="21"/>
      <c r="G559" s="24">
        <v>35</v>
      </c>
      <c r="H559">
        <f>COUNTIF($B$10:B559,B559)</f>
        <v>4</v>
      </c>
      <c r="I559">
        <v>21</v>
      </c>
      <c r="J559" s="4" t="s">
        <v>965</v>
      </c>
    </row>
    <row r="560" spans="1:10" ht="20.100000000000001" hidden="1" customHeight="1" x14ac:dyDescent="0.25">
      <c r="A560" s="10">
        <f>+IF(G560&gt;0,MAX($A$8:A559)+1,0)</f>
        <v>550</v>
      </c>
      <c r="B560" s="9" t="s">
        <v>313</v>
      </c>
      <c r="C560" s="15" t="s">
        <v>78</v>
      </c>
      <c r="D560" s="16" t="s">
        <v>9</v>
      </c>
      <c r="E560" s="28">
        <f t="shared" si="17"/>
        <v>377</v>
      </c>
      <c r="F560" s="21"/>
      <c r="G560" s="24">
        <v>35</v>
      </c>
      <c r="H560">
        <f>COUNTIF($B$10:B560,B560)</f>
        <v>7</v>
      </c>
      <c r="I560">
        <v>377</v>
      </c>
      <c r="J560" s="4" t="s">
        <v>965</v>
      </c>
    </row>
    <row r="561" spans="1:10" ht="20.100000000000001" hidden="1" customHeight="1" x14ac:dyDescent="0.25">
      <c r="A561" s="10">
        <f>+IF(G561&gt;0,MAX($A$8:A560)+1,0)</f>
        <v>551</v>
      </c>
      <c r="B561" s="9" t="s">
        <v>316</v>
      </c>
      <c r="C561" s="15" t="s">
        <v>81</v>
      </c>
      <c r="D561" s="16" t="s">
        <v>9</v>
      </c>
      <c r="E561" s="28">
        <f t="shared" si="17"/>
        <v>343</v>
      </c>
      <c r="F561" s="21"/>
      <c r="G561" s="24">
        <v>35</v>
      </c>
      <c r="H561">
        <f>COUNTIF($B$10:B561,B561)</f>
        <v>8</v>
      </c>
      <c r="I561">
        <v>343</v>
      </c>
      <c r="J561" s="4" t="s">
        <v>965</v>
      </c>
    </row>
    <row r="562" spans="1:10" ht="20.100000000000001" hidden="1" customHeight="1" x14ac:dyDescent="0.25">
      <c r="A562" s="10">
        <f>+IF(G562&gt;0,MAX($A$8:A561)+1,0)</f>
        <v>552</v>
      </c>
      <c r="B562" s="9" t="s">
        <v>330</v>
      </c>
      <c r="C562" s="15" t="s">
        <v>95</v>
      </c>
      <c r="D562" s="16" t="s">
        <v>9</v>
      </c>
      <c r="E562" s="28">
        <f t="shared" si="17"/>
        <v>272</v>
      </c>
      <c r="F562" s="21"/>
      <c r="G562" s="24">
        <v>35</v>
      </c>
      <c r="H562">
        <f>COUNTIF($B$10:B562,B562)</f>
        <v>4</v>
      </c>
      <c r="I562">
        <v>272</v>
      </c>
      <c r="J562" s="4" t="s">
        <v>965</v>
      </c>
    </row>
    <row r="563" spans="1:10" ht="20.100000000000001" hidden="1" customHeight="1" x14ac:dyDescent="0.25">
      <c r="A563" s="10">
        <f>+IF(G563&gt;0,MAX($A$8:A562)+1,0)</f>
        <v>553</v>
      </c>
      <c r="B563" s="9" t="s">
        <v>333</v>
      </c>
      <c r="C563" s="15" t="s">
        <v>98</v>
      </c>
      <c r="D563" s="16" t="s">
        <v>9</v>
      </c>
      <c r="E563" s="28">
        <f t="shared" si="17"/>
        <v>292</v>
      </c>
      <c r="F563" s="21"/>
      <c r="G563" s="24">
        <v>35</v>
      </c>
      <c r="H563">
        <f>COUNTIF($B$10:B563,B563)</f>
        <v>6</v>
      </c>
      <c r="I563">
        <v>292</v>
      </c>
      <c r="J563" s="4" t="s">
        <v>965</v>
      </c>
    </row>
    <row r="564" spans="1:10" ht="20.100000000000001" hidden="1" customHeight="1" x14ac:dyDescent="0.25">
      <c r="A564" s="10">
        <f>+IF(G564&gt;0,MAX($A$8:A563)+1,0)</f>
        <v>554</v>
      </c>
      <c r="B564" s="9" t="s">
        <v>343</v>
      </c>
      <c r="C564" s="15" t="s">
        <v>114</v>
      </c>
      <c r="D564" s="16" t="s">
        <v>9</v>
      </c>
      <c r="E564" s="28">
        <f t="shared" si="17"/>
        <v>38</v>
      </c>
      <c r="F564" s="21"/>
      <c r="G564" s="24">
        <v>35</v>
      </c>
      <c r="H564">
        <f>COUNTIF($B$10:B564,B564)</f>
        <v>3</v>
      </c>
      <c r="I564">
        <v>38</v>
      </c>
      <c r="J564" s="4" t="s">
        <v>965</v>
      </c>
    </row>
    <row r="565" spans="1:10" ht="20.100000000000001" hidden="1" customHeight="1" x14ac:dyDescent="0.25">
      <c r="A565" s="10">
        <f>+IF(G565&gt;0,MAX($A$8:A564)+1,0)</f>
        <v>555</v>
      </c>
      <c r="B565" s="9" t="s">
        <v>358</v>
      </c>
      <c r="C565" s="15" t="s">
        <v>129</v>
      </c>
      <c r="D565" s="16" t="s">
        <v>3</v>
      </c>
      <c r="E565" s="28">
        <f t="shared" si="17"/>
        <v>10</v>
      </c>
      <c r="F565" s="21"/>
      <c r="G565" s="24">
        <v>35</v>
      </c>
      <c r="H565">
        <f>COUNTIF($B$10:B565,B565)</f>
        <v>4</v>
      </c>
      <c r="I565">
        <v>10</v>
      </c>
      <c r="J565" s="4" t="s">
        <v>965</v>
      </c>
    </row>
    <row r="566" spans="1:10" ht="20.100000000000001" hidden="1" customHeight="1" x14ac:dyDescent="0.25">
      <c r="A566" s="10">
        <f>+IF(G566&gt;0,MAX($A$8:A565)+1,0)</f>
        <v>556</v>
      </c>
      <c r="B566" s="9" t="s">
        <v>361</v>
      </c>
      <c r="C566" s="15" t="s">
        <v>132</v>
      </c>
      <c r="D566" s="16" t="s">
        <v>3</v>
      </c>
      <c r="E566" s="28">
        <f t="shared" si="17"/>
        <v>191</v>
      </c>
      <c r="F566" s="21"/>
      <c r="G566" s="24">
        <v>35</v>
      </c>
      <c r="H566">
        <f>COUNTIF($B$10:B566,B566)</f>
        <v>3</v>
      </c>
      <c r="I566">
        <v>191</v>
      </c>
      <c r="J566" s="4" t="s">
        <v>965</v>
      </c>
    </row>
    <row r="567" spans="1:10" ht="20.100000000000001" hidden="1" customHeight="1" x14ac:dyDescent="0.25">
      <c r="A567" s="10">
        <f>+IF(G567&gt;0,MAX($A$8:A566)+1,0)</f>
        <v>557</v>
      </c>
      <c r="B567" s="9" t="s">
        <v>367</v>
      </c>
      <c r="C567" s="15" t="s">
        <v>139</v>
      </c>
      <c r="D567" s="16" t="s">
        <v>3</v>
      </c>
      <c r="E567" s="28">
        <f t="shared" si="17"/>
        <v>188</v>
      </c>
      <c r="F567" s="21"/>
      <c r="G567" s="24">
        <v>35</v>
      </c>
      <c r="H567">
        <f>COUNTIF($B$10:B567,B567)</f>
        <v>4</v>
      </c>
      <c r="I567">
        <v>188</v>
      </c>
      <c r="J567" s="4" t="s">
        <v>965</v>
      </c>
    </row>
    <row r="568" spans="1:10" ht="20.100000000000001" hidden="1" customHeight="1" x14ac:dyDescent="0.25">
      <c r="A568" s="10">
        <f>+IF(G568&gt;0,MAX($A$8:A567)+1,0)</f>
        <v>558</v>
      </c>
      <c r="B568" s="9" t="s">
        <v>377</v>
      </c>
      <c r="C568" s="15" t="s">
        <v>151</v>
      </c>
      <c r="D568" s="16" t="s">
        <v>152</v>
      </c>
      <c r="E568" s="28">
        <f t="shared" si="17"/>
        <v>514</v>
      </c>
      <c r="F568" s="21"/>
      <c r="G568" s="24">
        <v>35</v>
      </c>
      <c r="H568">
        <f>COUNTIF($B$10:B568,B568)</f>
        <v>9</v>
      </c>
      <c r="I568">
        <v>514</v>
      </c>
      <c r="J568" s="4" t="s">
        <v>965</v>
      </c>
    </row>
    <row r="569" spans="1:10" ht="20.100000000000001" hidden="1" customHeight="1" x14ac:dyDescent="0.25">
      <c r="A569" s="10">
        <f>+IF(G569&gt;0,MAX($A$8:A568)+1,0)</f>
        <v>559</v>
      </c>
      <c r="B569" s="9" t="s">
        <v>395</v>
      </c>
      <c r="C569" s="15" t="s">
        <v>174</v>
      </c>
      <c r="D569" s="16" t="s">
        <v>3</v>
      </c>
      <c r="E569" s="28">
        <f t="shared" si="17"/>
        <v>263</v>
      </c>
      <c r="F569" s="21"/>
      <c r="G569" s="24">
        <v>35</v>
      </c>
      <c r="H569">
        <f>COUNTIF($B$10:B569,B569)</f>
        <v>4</v>
      </c>
      <c r="I569">
        <v>263</v>
      </c>
      <c r="J569" s="4" t="s">
        <v>965</v>
      </c>
    </row>
    <row r="570" spans="1:10" ht="20.100000000000001" hidden="1" customHeight="1" x14ac:dyDescent="0.25">
      <c r="A570" s="10">
        <f>+IF(G570&gt;0,MAX($A$8:A569)+1,0)</f>
        <v>560</v>
      </c>
      <c r="B570" s="9" t="s">
        <v>405</v>
      </c>
      <c r="C570" s="15" t="s">
        <v>185</v>
      </c>
      <c r="D570" s="16" t="s">
        <v>3</v>
      </c>
      <c r="E570" s="28">
        <f t="shared" si="17"/>
        <v>250</v>
      </c>
      <c r="F570" s="21"/>
      <c r="G570" s="24">
        <v>35</v>
      </c>
      <c r="H570">
        <f>COUNTIF($B$10:B570,B570)</f>
        <v>8</v>
      </c>
      <c r="I570">
        <v>250</v>
      </c>
      <c r="J570" s="4" t="s">
        <v>965</v>
      </c>
    </row>
    <row r="571" spans="1:10" ht="20.100000000000001" hidden="1" customHeight="1" x14ac:dyDescent="0.25">
      <c r="A571" s="10">
        <f>+IF(G571&gt;0,MAX($A$8:A570)+1,0)</f>
        <v>561</v>
      </c>
      <c r="B571" s="9" t="s">
        <v>410</v>
      </c>
      <c r="C571" s="15" t="s">
        <v>189</v>
      </c>
      <c r="D571" s="16" t="s">
        <v>4</v>
      </c>
      <c r="E571" s="28">
        <f t="shared" si="17"/>
        <v>9174</v>
      </c>
      <c r="F571" s="21"/>
      <c r="G571" s="24">
        <v>35</v>
      </c>
      <c r="H571">
        <f>COUNTIF($B$10:B571,B571)</f>
        <v>8</v>
      </c>
      <c r="I571">
        <v>9174</v>
      </c>
      <c r="J571" s="4" t="s">
        <v>965</v>
      </c>
    </row>
    <row r="572" spans="1:10" ht="20.100000000000001" hidden="1" customHeight="1" x14ac:dyDescent="0.25">
      <c r="A572" s="10">
        <f>+IF(G572&gt;0,MAX($A$8:A571)+1,0)</f>
        <v>562</v>
      </c>
      <c r="B572" s="9" t="s">
        <v>411</v>
      </c>
      <c r="C572" s="15" t="s">
        <v>191</v>
      </c>
      <c r="D572" s="16" t="s">
        <v>3</v>
      </c>
      <c r="E572" s="28">
        <f t="shared" si="17"/>
        <v>147</v>
      </c>
      <c r="F572" s="21"/>
      <c r="G572" s="24">
        <v>35</v>
      </c>
      <c r="H572">
        <f>COUNTIF($B$10:B572,B572)</f>
        <v>5</v>
      </c>
      <c r="I572">
        <v>147</v>
      </c>
      <c r="J572" s="4" t="s">
        <v>965</v>
      </c>
    </row>
    <row r="573" spans="1:10" ht="20.100000000000001" hidden="1" customHeight="1" x14ac:dyDescent="0.25">
      <c r="A573" s="10">
        <f>+IF(G573&gt;0,MAX($A$8:A572)+1,0)</f>
        <v>563</v>
      </c>
      <c r="B573" s="9" t="s">
        <v>414</v>
      </c>
      <c r="C573" s="15" t="s">
        <v>194</v>
      </c>
      <c r="D573" s="16" t="s">
        <v>3</v>
      </c>
      <c r="E573" s="28">
        <f t="shared" si="17"/>
        <v>113</v>
      </c>
      <c r="F573" s="21"/>
      <c r="G573" s="24">
        <v>35</v>
      </c>
      <c r="H573">
        <f>COUNTIF($B$10:B573,B573)</f>
        <v>8</v>
      </c>
      <c r="I573">
        <v>113</v>
      </c>
      <c r="J573" s="4" t="s">
        <v>965</v>
      </c>
    </row>
    <row r="574" spans="1:10" ht="20.100000000000001" hidden="1" customHeight="1" x14ac:dyDescent="0.25">
      <c r="A574" s="10">
        <f>+IF(G574&gt;0,MAX($A$8:A573)+1,0)</f>
        <v>564</v>
      </c>
      <c r="B574" s="9" t="s">
        <v>415</v>
      </c>
      <c r="C574" s="15" t="s">
        <v>195</v>
      </c>
      <c r="D574" s="16" t="s">
        <v>3</v>
      </c>
      <c r="E574" s="28">
        <f t="shared" si="17"/>
        <v>343</v>
      </c>
      <c r="F574" s="21"/>
      <c r="G574" s="24">
        <v>35</v>
      </c>
      <c r="H574">
        <f>COUNTIF($B$10:B574,B574)</f>
        <v>6</v>
      </c>
      <c r="I574">
        <v>343</v>
      </c>
      <c r="J574" s="4" t="s">
        <v>965</v>
      </c>
    </row>
    <row r="575" spans="1:10" ht="20.100000000000001" hidden="1" customHeight="1" x14ac:dyDescent="0.25">
      <c r="A575" s="10">
        <f>+IF(G575&gt;0,MAX($A$8:A574)+1,0)</f>
        <v>565</v>
      </c>
      <c r="B575" s="9" t="s">
        <v>417</v>
      </c>
      <c r="C575" s="15" t="s">
        <v>197</v>
      </c>
      <c r="D575" s="16" t="s">
        <v>3</v>
      </c>
      <c r="E575" s="28">
        <f t="shared" si="17"/>
        <v>18274</v>
      </c>
      <c r="F575" s="21"/>
      <c r="G575" s="24">
        <v>35</v>
      </c>
      <c r="H575">
        <f>COUNTIF($B$10:B575,B575)</f>
        <v>9</v>
      </c>
      <c r="I575">
        <v>18274</v>
      </c>
      <c r="J575" s="4" t="s">
        <v>965</v>
      </c>
    </row>
    <row r="576" spans="1:10" ht="20.100000000000001" hidden="1" customHeight="1" x14ac:dyDescent="0.25">
      <c r="A576" s="10">
        <f>+IF(G576&gt;0,MAX($A$8:A575)+1,0)</f>
        <v>566</v>
      </c>
      <c r="B576" s="9" t="s">
        <v>422</v>
      </c>
      <c r="C576" s="15" t="s">
        <v>201</v>
      </c>
      <c r="D576" s="16" t="s">
        <v>3</v>
      </c>
      <c r="E576" s="28">
        <f t="shared" si="17"/>
        <v>18</v>
      </c>
      <c r="F576" s="21"/>
      <c r="G576" s="24">
        <v>35</v>
      </c>
      <c r="H576">
        <f>COUNTIF($B$10:B576,B576)</f>
        <v>3</v>
      </c>
      <c r="I576">
        <v>18</v>
      </c>
      <c r="J576" s="4" t="s">
        <v>965</v>
      </c>
    </row>
    <row r="577" spans="1:10" ht="20.100000000000001" hidden="1" customHeight="1" x14ac:dyDescent="0.25">
      <c r="A577" s="10">
        <f>+IF(G577&gt;0,MAX($A$8:A576)+1,0)</f>
        <v>567</v>
      </c>
      <c r="B577" s="9" t="s">
        <v>424</v>
      </c>
      <c r="C577" s="15" t="s">
        <v>202</v>
      </c>
      <c r="D577" s="16" t="s">
        <v>3</v>
      </c>
      <c r="E577" s="28">
        <f t="shared" si="17"/>
        <v>28</v>
      </c>
      <c r="F577" s="21"/>
      <c r="G577" s="24">
        <v>35</v>
      </c>
      <c r="H577">
        <f>COUNTIF($B$10:B577,B577)</f>
        <v>6</v>
      </c>
      <c r="I577">
        <v>28</v>
      </c>
      <c r="J577" s="4" t="s">
        <v>965</v>
      </c>
    </row>
    <row r="578" spans="1:10" ht="20.100000000000001" hidden="1" customHeight="1" x14ac:dyDescent="0.25">
      <c r="A578" s="10">
        <f>+IF(G578&gt;0,MAX($A$8:A577)+1,0)</f>
        <v>568</v>
      </c>
      <c r="B578" s="9" t="s">
        <v>439</v>
      </c>
      <c r="C578" s="15" t="s">
        <v>218</v>
      </c>
      <c r="D578" s="16" t="s">
        <v>3</v>
      </c>
      <c r="E578" s="28">
        <f t="shared" si="17"/>
        <v>339150</v>
      </c>
      <c r="F578" s="21"/>
      <c r="G578" s="24">
        <v>35</v>
      </c>
      <c r="H578">
        <f>COUNTIF($B$10:B578,B578)</f>
        <v>7</v>
      </c>
      <c r="I578">
        <v>339150</v>
      </c>
      <c r="J578" s="4" t="s">
        <v>965</v>
      </c>
    </row>
    <row r="579" spans="1:10" ht="20.100000000000001" hidden="1" customHeight="1" x14ac:dyDescent="0.25">
      <c r="A579" s="10">
        <f>+IF(G579&gt;0,MAX($A$8:A578)+1,0)</f>
        <v>569</v>
      </c>
      <c r="B579" s="9" t="s">
        <v>446</v>
      </c>
      <c r="C579" s="15" t="s">
        <v>225</v>
      </c>
      <c r="D579" s="16" t="s">
        <v>3</v>
      </c>
      <c r="E579" s="28">
        <f t="shared" si="17"/>
        <v>99</v>
      </c>
      <c r="F579" s="21"/>
      <c r="G579" s="24">
        <v>35</v>
      </c>
      <c r="H579">
        <f>COUNTIF($B$10:B579,B579)</f>
        <v>4</v>
      </c>
      <c r="I579">
        <v>99</v>
      </c>
      <c r="J579" s="4" t="s">
        <v>965</v>
      </c>
    </row>
    <row r="580" spans="1:10" ht="20.100000000000001" hidden="1" customHeight="1" x14ac:dyDescent="0.25">
      <c r="A580" s="10">
        <f>+IF(G580&gt;0,MAX($A$8:A579)+1,0)</f>
        <v>570</v>
      </c>
      <c r="B580" s="9" t="s">
        <v>455</v>
      </c>
      <c r="C580" s="15" t="s">
        <v>237</v>
      </c>
      <c r="D580" s="16" t="s">
        <v>235</v>
      </c>
      <c r="E580" s="28">
        <f t="shared" si="17"/>
        <v>1240</v>
      </c>
      <c r="F580" s="21"/>
      <c r="G580" s="24">
        <v>35</v>
      </c>
      <c r="H580">
        <f>COUNTIF($B$10:B580,B580)</f>
        <v>8</v>
      </c>
      <c r="I580">
        <v>1240</v>
      </c>
      <c r="J580" s="4" t="s">
        <v>965</v>
      </c>
    </row>
    <row r="581" spans="1:10" ht="20.100000000000001" hidden="1" customHeight="1" x14ac:dyDescent="0.25">
      <c r="A581" s="10">
        <f>+IF(G581&gt;0,MAX($A$8:A580)+1,0)</f>
        <v>571</v>
      </c>
      <c r="B581" s="9" t="s">
        <v>931</v>
      </c>
      <c r="C581" s="15" t="s">
        <v>242</v>
      </c>
      <c r="D581" s="16" t="s">
        <v>3</v>
      </c>
      <c r="E581" s="28">
        <f t="shared" si="17"/>
        <v>60</v>
      </c>
      <c r="F581" s="21"/>
      <c r="G581" s="24">
        <v>35</v>
      </c>
      <c r="H581">
        <f>COUNTIF($B$10:B581,B581)</f>
        <v>4</v>
      </c>
      <c r="I581">
        <v>60</v>
      </c>
      <c r="J581" s="4" t="s">
        <v>965</v>
      </c>
    </row>
    <row r="582" spans="1:10" ht="20.100000000000001" hidden="1" customHeight="1" x14ac:dyDescent="0.25">
      <c r="A582" s="10">
        <f>+IF(G582&gt;0,MAX($A$8:A581)+1,0)</f>
        <v>572</v>
      </c>
      <c r="B582" s="9" t="s">
        <v>932</v>
      </c>
      <c r="C582" s="15" t="s">
        <v>243</v>
      </c>
      <c r="D582" s="16" t="s">
        <v>3</v>
      </c>
      <c r="E582" s="28">
        <f t="shared" si="17"/>
        <v>44</v>
      </c>
      <c r="F582" s="21"/>
      <c r="G582" s="24">
        <v>35</v>
      </c>
      <c r="H582">
        <f>COUNTIF($B$10:B582,B582)</f>
        <v>5</v>
      </c>
      <c r="I582">
        <v>44</v>
      </c>
      <c r="J582" s="4" t="s">
        <v>965</v>
      </c>
    </row>
    <row r="583" spans="1:10" ht="20.100000000000001" hidden="1" customHeight="1" x14ac:dyDescent="0.25">
      <c r="A583" s="10">
        <f>+IF(G583&gt;0,MAX($A$8:A582)+1,0)</f>
        <v>573</v>
      </c>
      <c r="B583" s="9" t="s">
        <v>464</v>
      </c>
      <c r="C583" s="15" t="s">
        <v>522</v>
      </c>
      <c r="D583" s="16" t="s">
        <v>3</v>
      </c>
      <c r="E583" s="28">
        <f t="shared" si="17"/>
        <v>105</v>
      </c>
      <c r="F583" s="21"/>
      <c r="G583" s="24">
        <v>35</v>
      </c>
      <c r="H583">
        <f>COUNTIF($B$10:B583,B583)</f>
        <v>4</v>
      </c>
      <c r="I583">
        <v>105</v>
      </c>
      <c r="J583" s="4" t="s">
        <v>965</v>
      </c>
    </row>
    <row r="584" spans="1:10" ht="20.100000000000001" hidden="1" customHeight="1" x14ac:dyDescent="0.25">
      <c r="A584" s="10">
        <f>+IF(G584&gt;0,MAX($A$8:A583)+1,0)</f>
        <v>574</v>
      </c>
      <c r="B584" s="9" t="s">
        <v>470</v>
      </c>
      <c r="C584" s="15" t="s">
        <v>254</v>
      </c>
      <c r="D584" s="16" t="s">
        <v>253</v>
      </c>
      <c r="E584" s="28">
        <f t="shared" si="17"/>
        <v>89</v>
      </c>
      <c r="F584" s="21"/>
      <c r="G584" s="24">
        <v>35</v>
      </c>
      <c r="H584">
        <f>COUNTIF($B$10:B584,B584)</f>
        <v>3</v>
      </c>
      <c r="I584">
        <v>89</v>
      </c>
      <c r="J584" s="4" t="s">
        <v>965</v>
      </c>
    </row>
    <row r="585" spans="1:10" ht="20.100000000000001" hidden="1" customHeight="1" x14ac:dyDescent="0.25">
      <c r="A585" s="10">
        <f>+IF(G585&gt;0,MAX($A$8:A584)+1,0)</f>
        <v>575</v>
      </c>
      <c r="B585" s="9" t="s">
        <v>465</v>
      </c>
      <c r="C585" s="15" t="s">
        <v>266</v>
      </c>
      <c r="D585" s="16" t="s">
        <v>7</v>
      </c>
      <c r="E585" s="28">
        <f t="shared" si="17"/>
        <v>25</v>
      </c>
      <c r="F585" s="21"/>
      <c r="G585" s="24">
        <v>35</v>
      </c>
      <c r="H585">
        <f>COUNTIF($B$10:B585,B585)</f>
        <v>6</v>
      </c>
      <c r="I585">
        <v>25</v>
      </c>
      <c r="J585" s="4" t="s">
        <v>965</v>
      </c>
    </row>
    <row r="586" spans="1:10" ht="20.100000000000001" hidden="1" customHeight="1" x14ac:dyDescent="0.25">
      <c r="A586" s="10">
        <f>+IF(G586&gt;0,MAX($A$8:A585)+1,0)</f>
        <v>576</v>
      </c>
      <c r="B586" s="9" t="s">
        <v>495</v>
      </c>
      <c r="C586" s="15" t="s">
        <v>283</v>
      </c>
      <c r="D586" s="16" t="s">
        <v>3</v>
      </c>
      <c r="E586" s="28">
        <f t="shared" si="17"/>
        <v>43</v>
      </c>
      <c r="F586" s="21"/>
      <c r="G586" s="24">
        <v>35</v>
      </c>
      <c r="H586">
        <f>COUNTIF($B$10:B586,B586)</f>
        <v>5</v>
      </c>
      <c r="I586">
        <v>43</v>
      </c>
      <c r="J586" s="4" t="s">
        <v>965</v>
      </c>
    </row>
    <row r="587" spans="1:10" ht="20.100000000000001" hidden="1" customHeight="1" x14ac:dyDescent="0.25">
      <c r="A587" s="10">
        <f>+IF(G587&gt;0,MAX($A$8:A586)+1,0)</f>
        <v>577</v>
      </c>
      <c r="B587" s="9" t="s">
        <v>496</v>
      </c>
      <c r="C587" s="15" t="s">
        <v>284</v>
      </c>
      <c r="D587" s="16" t="s">
        <v>3</v>
      </c>
      <c r="E587" s="28">
        <f t="shared" si="17"/>
        <v>171</v>
      </c>
      <c r="F587" s="21"/>
      <c r="G587" s="24">
        <v>35</v>
      </c>
      <c r="H587">
        <f>COUNTIF($B$10:B587,B587)</f>
        <v>6</v>
      </c>
      <c r="I587">
        <v>171</v>
      </c>
      <c r="J587" s="4" t="s">
        <v>965</v>
      </c>
    </row>
    <row r="588" spans="1:10" ht="20.100000000000001" hidden="1" customHeight="1" x14ac:dyDescent="0.25">
      <c r="A588" s="10">
        <f>+IF(G588&gt;0,MAX($A$8:A587)+1,0)</f>
        <v>578</v>
      </c>
      <c r="B588" s="9" t="s">
        <v>506</v>
      </c>
      <c r="C588" s="15" t="s">
        <v>294</v>
      </c>
      <c r="D588" s="16" t="s">
        <v>3</v>
      </c>
      <c r="E588" s="28">
        <f t="shared" si="17"/>
        <v>165</v>
      </c>
      <c r="F588" s="26"/>
      <c r="G588" s="24">
        <v>35</v>
      </c>
      <c r="H588">
        <f>COUNTIF($B$10:B588,B588)</f>
        <v>6</v>
      </c>
      <c r="I588">
        <v>165</v>
      </c>
      <c r="J588" s="4" t="s">
        <v>965</v>
      </c>
    </row>
    <row r="589" spans="1:10" ht="20.100000000000001" hidden="1" customHeight="1" x14ac:dyDescent="0.25">
      <c r="A589" s="10">
        <f>+IF(G589&gt;0,MAX($A$8:A588)+1,0)</f>
        <v>579</v>
      </c>
      <c r="B589" s="9" t="s">
        <v>316</v>
      </c>
      <c r="C589" s="15" t="s">
        <v>81</v>
      </c>
      <c r="D589" s="16" t="s">
        <v>9</v>
      </c>
      <c r="E589" s="28">
        <f t="shared" si="17"/>
        <v>343</v>
      </c>
      <c r="F589" s="25"/>
      <c r="G589" s="24">
        <v>39</v>
      </c>
      <c r="H589">
        <f>COUNTIF($B$10:B589,B589)</f>
        <v>9</v>
      </c>
      <c r="I589">
        <v>343</v>
      </c>
      <c r="J589" s="4" t="s">
        <v>965</v>
      </c>
    </row>
    <row r="590" spans="1:10" ht="20.100000000000001" hidden="1" customHeight="1" x14ac:dyDescent="0.25">
      <c r="A590" s="10">
        <f>+IF(G590&gt;0,MAX($A$8:A589)+1,0)</f>
        <v>580</v>
      </c>
      <c r="B590" s="9" t="s">
        <v>333</v>
      </c>
      <c r="C590" s="15" t="s">
        <v>98</v>
      </c>
      <c r="D590" s="16" t="s">
        <v>9</v>
      </c>
      <c r="E590" s="28">
        <f t="shared" si="17"/>
        <v>292</v>
      </c>
      <c r="F590" s="21"/>
      <c r="G590" s="24">
        <v>39</v>
      </c>
      <c r="H590">
        <f>COUNTIF($B$10:B590,B590)</f>
        <v>7</v>
      </c>
      <c r="I590">
        <v>292</v>
      </c>
      <c r="J590" s="4" t="s">
        <v>965</v>
      </c>
    </row>
    <row r="591" spans="1:10" ht="20.100000000000001" hidden="1" customHeight="1" x14ac:dyDescent="0.25">
      <c r="A591" s="10">
        <f>+IF(G591&gt;0,MAX($A$8:A590)+1,0)</f>
        <v>581</v>
      </c>
      <c r="B591" s="9" t="s">
        <v>334</v>
      </c>
      <c r="C591" s="15" t="s">
        <v>100</v>
      </c>
      <c r="D591" s="16" t="s">
        <v>9</v>
      </c>
      <c r="E591" s="28">
        <f t="shared" ref="E591:E654" si="18">I591</f>
        <v>310</v>
      </c>
      <c r="F591" s="21"/>
      <c r="G591" s="24">
        <v>39</v>
      </c>
      <c r="H591">
        <f>COUNTIF($B$10:B591,B591)</f>
        <v>4</v>
      </c>
      <c r="I591">
        <v>310</v>
      </c>
      <c r="J591" s="4" t="s">
        <v>965</v>
      </c>
    </row>
    <row r="592" spans="1:10" ht="20.100000000000001" hidden="1" customHeight="1" x14ac:dyDescent="0.25">
      <c r="A592" s="10">
        <f>+IF(G592&gt;0,MAX($A$8:A591)+1,0)</f>
        <v>582</v>
      </c>
      <c r="B592" s="9" t="s">
        <v>335</v>
      </c>
      <c r="C592" s="15" t="s">
        <v>101</v>
      </c>
      <c r="D592" s="16" t="s">
        <v>9</v>
      </c>
      <c r="E592" s="28">
        <f t="shared" si="18"/>
        <v>125</v>
      </c>
      <c r="F592" s="21"/>
      <c r="G592" s="24">
        <v>39</v>
      </c>
      <c r="H592">
        <f>COUNTIF($B$10:B592,B592)</f>
        <v>3</v>
      </c>
      <c r="I592">
        <v>125</v>
      </c>
      <c r="J592" s="4" t="s">
        <v>965</v>
      </c>
    </row>
    <row r="593" spans="1:10" ht="20.100000000000001" hidden="1" customHeight="1" x14ac:dyDescent="0.25">
      <c r="A593" s="10">
        <f>+IF(G593&gt;0,MAX($A$8:A592)+1,0)</f>
        <v>583</v>
      </c>
      <c r="B593" s="9" t="s">
        <v>361</v>
      </c>
      <c r="C593" s="15" t="s">
        <v>132</v>
      </c>
      <c r="D593" s="16" t="s">
        <v>3</v>
      </c>
      <c r="E593" s="28">
        <f t="shared" si="18"/>
        <v>191</v>
      </c>
      <c r="F593" s="21"/>
      <c r="G593" s="24">
        <v>39</v>
      </c>
      <c r="H593">
        <f>COUNTIF($B$10:B593,B593)</f>
        <v>4</v>
      </c>
      <c r="I593">
        <v>191</v>
      </c>
      <c r="J593" s="4" t="s">
        <v>965</v>
      </c>
    </row>
    <row r="594" spans="1:10" ht="20.100000000000001" hidden="1" customHeight="1" x14ac:dyDescent="0.25">
      <c r="A594" s="10">
        <f>+IF(G594&gt;0,MAX($A$8:A593)+1,0)</f>
        <v>584</v>
      </c>
      <c r="B594" s="9" t="s">
        <v>364</v>
      </c>
      <c r="C594" s="15" t="s">
        <v>136</v>
      </c>
      <c r="D594" s="16" t="s">
        <v>9</v>
      </c>
      <c r="E594" s="28">
        <f t="shared" si="18"/>
        <v>1950</v>
      </c>
      <c r="F594" s="21"/>
      <c r="G594" s="24">
        <v>39</v>
      </c>
      <c r="H594">
        <f>COUNTIF($B$10:B594,B594)</f>
        <v>7</v>
      </c>
      <c r="I594">
        <v>1950</v>
      </c>
      <c r="J594" s="4" t="s">
        <v>965</v>
      </c>
    </row>
    <row r="595" spans="1:10" ht="20.100000000000001" hidden="1" customHeight="1" x14ac:dyDescent="0.25">
      <c r="A595" s="10">
        <f>+IF(G595&gt;0,MAX($A$8:A594)+1,0)</f>
        <v>585</v>
      </c>
      <c r="B595" s="9" t="s">
        <v>377</v>
      </c>
      <c r="C595" s="15" t="s">
        <v>151</v>
      </c>
      <c r="D595" s="16" t="s">
        <v>152</v>
      </c>
      <c r="E595" s="28">
        <f t="shared" si="18"/>
        <v>514</v>
      </c>
      <c r="F595" s="21"/>
      <c r="G595" s="24">
        <v>39</v>
      </c>
      <c r="H595">
        <f>COUNTIF($B$10:B595,B595)</f>
        <v>10</v>
      </c>
      <c r="I595">
        <v>514</v>
      </c>
      <c r="J595" s="4" t="s">
        <v>965</v>
      </c>
    </row>
    <row r="596" spans="1:10" ht="20.100000000000001" hidden="1" customHeight="1" x14ac:dyDescent="0.25">
      <c r="A596" s="10">
        <f>+IF(G596&gt;0,MAX($A$8:A595)+1,0)</f>
        <v>586</v>
      </c>
      <c r="B596" s="9" t="s">
        <v>378</v>
      </c>
      <c r="C596" s="15" t="s">
        <v>153</v>
      </c>
      <c r="D596" s="16" t="s">
        <v>152</v>
      </c>
      <c r="E596" s="28">
        <f t="shared" si="18"/>
        <v>146</v>
      </c>
      <c r="F596" s="21"/>
      <c r="G596" s="24">
        <v>39</v>
      </c>
      <c r="H596">
        <f>COUNTIF($B$10:B596,B596)</f>
        <v>7</v>
      </c>
      <c r="I596">
        <v>146</v>
      </c>
      <c r="J596" s="4" t="s">
        <v>965</v>
      </c>
    </row>
    <row r="597" spans="1:10" ht="20.100000000000001" hidden="1" customHeight="1" x14ac:dyDescent="0.25">
      <c r="A597" s="10">
        <f>+IF(G597&gt;0,MAX($A$8:A596)+1,0)</f>
        <v>587</v>
      </c>
      <c r="B597" s="9" t="s">
        <v>392</v>
      </c>
      <c r="C597" s="15" t="s">
        <v>171</v>
      </c>
      <c r="D597" s="16" t="s">
        <v>6</v>
      </c>
      <c r="E597" s="28">
        <f t="shared" si="18"/>
        <v>159</v>
      </c>
      <c r="F597" s="21"/>
      <c r="G597" s="24">
        <v>39</v>
      </c>
      <c r="H597">
        <f>COUNTIF($B$10:B597,B597)</f>
        <v>9</v>
      </c>
      <c r="I597">
        <v>159</v>
      </c>
      <c r="J597" s="4" t="s">
        <v>965</v>
      </c>
    </row>
    <row r="598" spans="1:10" ht="20.100000000000001" hidden="1" customHeight="1" x14ac:dyDescent="0.25">
      <c r="A598" s="10">
        <f>+IF(G598&gt;0,MAX($A$8:A597)+1,0)</f>
        <v>588</v>
      </c>
      <c r="B598" s="9" t="s">
        <v>395</v>
      </c>
      <c r="C598" s="15" t="s">
        <v>174</v>
      </c>
      <c r="D598" s="16" t="s">
        <v>3</v>
      </c>
      <c r="E598" s="28">
        <f t="shared" si="18"/>
        <v>263</v>
      </c>
      <c r="F598" s="21"/>
      <c r="G598" s="24">
        <v>39</v>
      </c>
      <c r="H598">
        <f>COUNTIF($B$10:B598,B598)</f>
        <v>5</v>
      </c>
      <c r="I598">
        <v>263</v>
      </c>
      <c r="J598" s="4" t="s">
        <v>965</v>
      </c>
    </row>
    <row r="599" spans="1:10" ht="20.100000000000001" hidden="1" customHeight="1" x14ac:dyDescent="0.25">
      <c r="A599" s="10">
        <f>+IF(G599&gt;0,MAX($A$8:A598)+1,0)</f>
        <v>589</v>
      </c>
      <c r="B599" s="9" t="s">
        <v>927</v>
      </c>
      <c r="C599" s="15" t="s">
        <v>183</v>
      </c>
      <c r="D599" s="16" t="s">
        <v>3</v>
      </c>
      <c r="E599" s="28">
        <f t="shared" si="18"/>
        <v>795</v>
      </c>
      <c r="F599" s="21"/>
      <c r="G599" s="24">
        <v>39</v>
      </c>
      <c r="H599">
        <f>COUNTIF($B$10:B599,B599)</f>
        <v>7</v>
      </c>
      <c r="I599">
        <v>795</v>
      </c>
      <c r="J599" s="4" t="s">
        <v>965</v>
      </c>
    </row>
    <row r="600" spans="1:10" ht="20.100000000000001" hidden="1" customHeight="1" x14ac:dyDescent="0.25">
      <c r="A600" s="10">
        <f>+IF(G600&gt;0,MAX($A$8:A599)+1,0)</f>
        <v>590</v>
      </c>
      <c r="B600" s="9" t="s">
        <v>410</v>
      </c>
      <c r="C600" s="15" t="s">
        <v>189</v>
      </c>
      <c r="D600" s="16" t="s">
        <v>4</v>
      </c>
      <c r="E600" s="28">
        <f t="shared" si="18"/>
        <v>9174</v>
      </c>
      <c r="F600" s="21"/>
      <c r="G600" s="24">
        <v>39</v>
      </c>
      <c r="H600">
        <f>COUNTIF($B$10:B600,B600)</f>
        <v>9</v>
      </c>
      <c r="I600">
        <v>9174</v>
      </c>
      <c r="J600" s="4" t="s">
        <v>965</v>
      </c>
    </row>
    <row r="601" spans="1:10" ht="20.100000000000001" hidden="1" customHeight="1" x14ac:dyDescent="0.25">
      <c r="A601" s="10">
        <f>+IF(G601&gt;0,MAX($A$8:A600)+1,0)</f>
        <v>591</v>
      </c>
      <c r="B601" s="9" t="s">
        <v>417</v>
      </c>
      <c r="C601" s="15" t="s">
        <v>197</v>
      </c>
      <c r="D601" s="16" t="s">
        <v>3</v>
      </c>
      <c r="E601" s="28">
        <f t="shared" si="18"/>
        <v>18274</v>
      </c>
      <c r="F601" s="21"/>
      <c r="G601" s="24">
        <v>39</v>
      </c>
      <c r="H601">
        <f>COUNTIF($B$10:B601,B601)</f>
        <v>10</v>
      </c>
      <c r="I601">
        <v>18274</v>
      </c>
      <c r="J601" s="4" t="s">
        <v>965</v>
      </c>
    </row>
    <row r="602" spans="1:10" ht="20.100000000000001" hidden="1" customHeight="1" x14ac:dyDescent="0.25">
      <c r="A602" s="10">
        <f>+IF(G602&gt;0,MAX($A$8:A601)+1,0)</f>
        <v>592</v>
      </c>
      <c r="B602" s="9" t="s">
        <v>436</v>
      </c>
      <c r="C602" s="15" t="s">
        <v>214</v>
      </c>
      <c r="D602" s="16" t="s">
        <v>135</v>
      </c>
      <c r="E602" s="28">
        <f t="shared" si="18"/>
        <v>77850</v>
      </c>
      <c r="F602" s="21"/>
      <c r="G602" s="24">
        <v>39</v>
      </c>
      <c r="H602">
        <f>COUNTIF($B$10:B602,B602)</f>
        <v>9</v>
      </c>
      <c r="I602">
        <v>77850</v>
      </c>
      <c r="J602" s="4" t="s">
        <v>965</v>
      </c>
    </row>
    <row r="603" spans="1:10" ht="20.100000000000001" hidden="1" customHeight="1" x14ac:dyDescent="0.25">
      <c r="A603" s="10">
        <f>+IF(G603&gt;0,MAX($A$8:A602)+1,0)</f>
        <v>593</v>
      </c>
      <c r="B603" s="9" t="s">
        <v>439</v>
      </c>
      <c r="C603" s="15" t="s">
        <v>218</v>
      </c>
      <c r="D603" s="16" t="s">
        <v>3</v>
      </c>
      <c r="E603" s="28">
        <f t="shared" si="18"/>
        <v>339150</v>
      </c>
      <c r="F603" s="21"/>
      <c r="G603" s="24">
        <v>39</v>
      </c>
      <c r="H603">
        <f>COUNTIF($B$10:B603,B603)</f>
        <v>8</v>
      </c>
      <c r="I603">
        <v>339150</v>
      </c>
      <c r="J603" s="4" t="s">
        <v>965</v>
      </c>
    </row>
    <row r="604" spans="1:10" ht="20.100000000000001" hidden="1" customHeight="1" x14ac:dyDescent="0.25">
      <c r="A604" s="10">
        <f>+IF(G604&gt;0,MAX($A$8:A603)+1,0)</f>
        <v>594</v>
      </c>
      <c r="B604" s="9" t="s">
        <v>455</v>
      </c>
      <c r="C604" s="15" t="s">
        <v>237</v>
      </c>
      <c r="D604" s="16" t="s">
        <v>235</v>
      </c>
      <c r="E604" s="28">
        <f t="shared" si="18"/>
        <v>1240</v>
      </c>
      <c r="F604" s="21"/>
      <c r="G604" s="24">
        <v>39</v>
      </c>
      <c r="H604">
        <f>COUNTIF($B$10:B604,B604)</f>
        <v>9</v>
      </c>
      <c r="I604">
        <v>1240</v>
      </c>
      <c r="J604" s="4" t="s">
        <v>965</v>
      </c>
    </row>
    <row r="605" spans="1:10" ht="20.100000000000001" hidden="1" customHeight="1" x14ac:dyDescent="0.25">
      <c r="A605" s="10">
        <f>+IF(G605&gt;0,MAX($A$8:A604)+1,0)</f>
        <v>595</v>
      </c>
      <c r="B605" s="9" t="s">
        <v>931</v>
      </c>
      <c r="C605" s="15" t="s">
        <v>242</v>
      </c>
      <c r="D605" s="16" t="s">
        <v>3</v>
      </c>
      <c r="E605" s="28">
        <f t="shared" si="18"/>
        <v>60</v>
      </c>
      <c r="F605" s="21"/>
      <c r="G605" s="24">
        <v>39</v>
      </c>
      <c r="H605">
        <f>COUNTIF($B$10:B605,B605)</f>
        <v>5</v>
      </c>
      <c r="I605">
        <v>60</v>
      </c>
      <c r="J605" s="4" t="s">
        <v>965</v>
      </c>
    </row>
    <row r="606" spans="1:10" ht="20.100000000000001" hidden="1" customHeight="1" x14ac:dyDescent="0.25">
      <c r="A606" s="10">
        <f>+IF(G606&gt;0,MAX($A$8:A605)+1,0)</f>
        <v>596</v>
      </c>
      <c r="B606" s="9" t="s">
        <v>932</v>
      </c>
      <c r="C606" s="15" t="s">
        <v>243</v>
      </c>
      <c r="D606" s="16" t="s">
        <v>3</v>
      </c>
      <c r="E606" s="28">
        <f t="shared" si="18"/>
        <v>44</v>
      </c>
      <c r="F606" s="21"/>
      <c r="G606" s="24">
        <v>39</v>
      </c>
      <c r="H606">
        <f>COUNTIF($B$10:B606,B606)</f>
        <v>6</v>
      </c>
      <c r="I606">
        <v>44</v>
      </c>
      <c r="J606" s="4" t="s">
        <v>965</v>
      </c>
    </row>
    <row r="607" spans="1:10" ht="20.100000000000001" hidden="1" customHeight="1" x14ac:dyDescent="0.25">
      <c r="A607" s="10">
        <f>+IF(G607&gt;0,MAX($A$8:A606)+1,0)</f>
        <v>597</v>
      </c>
      <c r="B607" s="9" t="s">
        <v>495</v>
      </c>
      <c r="C607" s="15" t="s">
        <v>283</v>
      </c>
      <c r="D607" s="16" t="s">
        <v>3</v>
      </c>
      <c r="E607" s="28">
        <f t="shared" si="18"/>
        <v>43</v>
      </c>
      <c r="F607" s="21"/>
      <c r="G607" s="24">
        <v>39</v>
      </c>
      <c r="H607">
        <f>COUNTIF($B$10:B607,B607)</f>
        <v>6</v>
      </c>
      <c r="I607">
        <v>43</v>
      </c>
      <c r="J607" s="4" t="s">
        <v>965</v>
      </c>
    </row>
    <row r="608" spans="1:10" ht="20.100000000000001" hidden="1" customHeight="1" x14ac:dyDescent="0.25">
      <c r="A608" s="10">
        <f>+IF(G608&gt;0,MAX($A$8:A607)+1,0)</f>
        <v>598</v>
      </c>
      <c r="B608" s="9" t="s">
        <v>496</v>
      </c>
      <c r="C608" s="15" t="s">
        <v>284</v>
      </c>
      <c r="D608" s="16" t="s">
        <v>3</v>
      </c>
      <c r="E608" s="28">
        <f t="shared" si="18"/>
        <v>171</v>
      </c>
      <c r="F608" s="21"/>
      <c r="G608" s="24">
        <v>39</v>
      </c>
      <c r="H608">
        <f>COUNTIF($B$10:B608,B608)</f>
        <v>7</v>
      </c>
      <c r="I608">
        <v>171</v>
      </c>
      <c r="J608" s="4" t="s">
        <v>965</v>
      </c>
    </row>
    <row r="609" spans="1:10" ht="20.100000000000001" hidden="1" customHeight="1" x14ac:dyDescent="0.25">
      <c r="A609" s="10">
        <f>+IF(G609&gt;0,MAX($A$8:A608)+1,0)</f>
        <v>599</v>
      </c>
      <c r="B609" s="9" t="s">
        <v>498</v>
      </c>
      <c r="C609" s="15" t="s">
        <v>286</v>
      </c>
      <c r="D609" s="16" t="s">
        <v>3</v>
      </c>
      <c r="E609" s="28">
        <f t="shared" si="18"/>
        <v>143</v>
      </c>
      <c r="F609" s="26"/>
      <c r="G609" s="24">
        <v>39</v>
      </c>
      <c r="H609">
        <f>COUNTIF($B$10:B609,B609)</f>
        <v>6</v>
      </c>
      <c r="I609">
        <v>143</v>
      </c>
      <c r="J609" s="4" t="s">
        <v>965</v>
      </c>
    </row>
    <row r="610" spans="1:10" ht="20.100000000000001" hidden="1" customHeight="1" x14ac:dyDescent="0.25">
      <c r="A610" s="10">
        <f>+IF(G610&gt;0,MAX($A$8:A609)+1,0)</f>
        <v>600</v>
      </c>
      <c r="B610" s="9" t="s">
        <v>314</v>
      </c>
      <c r="C610" s="15" t="s">
        <v>79</v>
      </c>
      <c r="D610" s="16" t="s">
        <v>9</v>
      </c>
      <c r="E610" s="28">
        <f t="shared" si="18"/>
        <v>80</v>
      </c>
      <c r="F610" s="25"/>
      <c r="G610" s="24">
        <v>20</v>
      </c>
      <c r="H610">
        <f>COUNTIF($B$10:B610,B610)</f>
        <v>3</v>
      </c>
      <c r="I610">
        <v>80</v>
      </c>
      <c r="J610" s="4" t="s">
        <v>965</v>
      </c>
    </row>
    <row r="611" spans="1:10" ht="20.100000000000001" hidden="1" customHeight="1" x14ac:dyDescent="0.25">
      <c r="A611" s="10">
        <f>+IF(G611&gt;0,MAX($A$8:A610)+1,0)</f>
        <v>601</v>
      </c>
      <c r="B611" s="9" t="s">
        <v>349</v>
      </c>
      <c r="C611" s="15" t="s">
        <v>120</v>
      </c>
      <c r="D611" s="16" t="s">
        <v>9</v>
      </c>
      <c r="E611" s="28">
        <f t="shared" si="18"/>
        <v>180</v>
      </c>
      <c r="F611" s="21"/>
      <c r="G611" s="24">
        <v>20</v>
      </c>
      <c r="H611">
        <f>COUNTIF($B$10:B611,B611)</f>
        <v>2</v>
      </c>
      <c r="I611">
        <v>180</v>
      </c>
      <c r="J611" s="4" t="s">
        <v>965</v>
      </c>
    </row>
    <row r="612" spans="1:10" ht="20.100000000000001" hidden="1" customHeight="1" x14ac:dyDescent="0.25">
      <c r="A612" s="10">
        <f>+IF(G612&gt;0,MAX($A$8:A611)+1,0)</f>
        <v>602</v>
      </c>
      <c r="B612" s="9" t="s">
        <v>356</v>
      </c>
      <c r="C612" s="15" t="s">
        <v>127</v>
      </c>
      <c r="D612" s="16" t="s">
        <v>9</v>
      </c>
      <c r="E612" s="28">
        <f t="shared" si="18"/>
        <v>5</v>
      </c>
      <c r="F612" s="21"/>
      <c r="G612" s="24">
        <v>20</v>
      </c>
      <c r="H612">
        <f>COUNTIF($B$10:B612,B612)</f>
        <v>2</v>
      </c>
      <c r="I612">
        <v>5</v>
      </c>
      <c r="J612" s="4" t="s">
        <v>965</v>
      </c>
    </row>
    <row r="613" spans="1:10" ht="20.100000000000001" hidden="1" customHeight="1" x14ac:dyDescent="0.25">
      <c r="A613" s="10">
        <f>+IF(G613&gt;0,MAX($A$8:A612)+1,0)</f>
        <v>603</v>
      </c>
      <c r="B613" s="9" t="s">
        <v>380</v>
      </c>
      <c r="C613" s="15" t="s">
        <v>155</v>
      </c>
      <c r="D613" s="16" t="s">
        <v>3</v>
      </c>
      <c r="E613" s="28">
        <f t="shared" si="18"/>
        <v>67</v>
      </c>
      <c r="F613" s="21"/>
      <c r="G613" s="24">
        <v>20</v>
      </c>
      <c r="H613">
        <f>COUNTIF($B$10:B613,B613)</f>
        <v>2</v>
      </c>
      <c r="I613">
        <v>67</v>
      </c>
      <c r="J613" s="4" t="s">
        <v>965</v>
      </c>
    </row>
    <row r="614" spans="1:10" ht="20.100000000000001" hidden="1" customHeight="1" x14ac:dyDescent="0.25">
      <c r="A614" s="10">
        <f>+IF(G614&gt;0,MAX($A$8:A613)+1,0)</f>
        <v>604</v>
      </c>
      <c r="B614" s="9" t="s">
        <v>382</v>
      </c>
      <c r="C614" s="15" t="s">
        <v>157</v>
      </c>
      <c r="D614" s="16" t="s">
        <v>3</v>
      </c>
      <c r="E614" s="28">
        <f t="shared" si="18"/>
        <v>725</v>
      </c>
      <c r="F614" s="21"/>
      <c r="G614" s="24">
        <v>20</v>
      </c>
      <c r="H614">
        <f>COUNTIF($B$10:B614,B614)</f>
        <v>5</v>
      </c>
      <c r="I614">
        <v>725</v>
      </c>
      <c r="J614" s="4" t="s">
        <v>965</v>
      </c>
    </row>
    <row r="615" spans="1:10" ht="20.100000000000001" hidden="1" customHeight="1" x14ac:dyDescent="0.25">
      <c r="A615" s="10">
        <f>+IF(G615&gt;0,MAX($A$8:A614)+1,0)</f>
        <v>605</v>
      </c>
      <c r="B615" s="9" t="s">
        <v>383</v>
      </c>
      <c r="C615" s="15" t="s">
        <v>158</v>
      </c>
      <c r="D615" s="16" t="s">
        <v>3</v>
      </c>
      <c r="E615" s="28">
        <f t="shared" si="18"/>
        <v>1319</v>
      </c>
      <c r="F615" s="21"/>
      <c r="G615" s="24">
        <v>20</v>
      </c>
      <c r="H615">
        <f>COUNTIF($B$10:B615,B615)</f>
        <v>6</v>
      </c>
      <c r="I615">
        <v>1319</v>
      </c>
      <c r="J615" s="4" t="s">
        <v>965</v>
      </c>
    </row>
    <row r="616" spans="1:10" ht="20.100000000000001" hidden="1" customHeight="1" x14ac:dyDescent="0.25">
      <c r="A616" s="10">
        <f>+IF(G616&gt;0,MAX($A$8:A615)+1,0)</f>
        <v>606</v>
      </c>
      <c r="B616" s="9" t="s">
        <v>398</v>
      </c>
      <c r="C616" s="15" t="s">
        <v>177</v>
      </c>
      <c r="D616" s="16" t="s">
        <v>167</v>
      </c>
      <c r="E616" s="28">
        <f t="shared" si="18"/>
        <v>232</v>
      </c>
      <c r="F616" s="21"/>
      <c r="G616" s="24">
        <v>20</v>
      </c>
      <c r="H616">
        <f>COUNTIF($B$10:B616,B616)</f>
        <v>3</v>
      </c>
      <c r="I616">
        <v>232</v>
      </c>
      <c r="J616" s="4" t="s">
        <v>965</v>
      </c>
    </row>
    <row r="617" spans="1:10" ht="20.100000000000001" hidden="1" customHeight="1" x14ac:dyDescent="0.25">
      <c r="A617" s="10">
        <f>+IF(G617&gt;0,MAX($A$8:A616)+1,0)</f>
        <v>607</v>
      </c>
      <c r="B617" s="9" t="s">
        <v>399</v>
      </c>
      <c r="C617" s="15" t="s">
        <v>178</v>
      </c>
      <c r="D617" s="16" t="s">
        <v>167</v>
      </c>
      <c r="E617" s="28">
        <f t="shared" si="18"/>
        <v>45</v>
      </c>
      <c r="F617" s="21"/>
      <c r="G617" s="24">
        <v>20</v>
      </c>
      <c r="H617">
        <f>COUNTIF($B$10:B617,B617)</f>
        <v>2</v>
      </c>
      <c r="I617">
        <v>45</v>
      </c>
      <c r="J617" s="4" t="s">
        <v>965</v>
      </c>
    </row>
    <row r="618" spans="1:10" ht="20.100000000000001" hidden="1" customHeight="1" x14ac:dyDescent="0.25">
      <c r="A618" s="10">
        <f>+IF(G618&gt;0,MAX($A$8:A617)+1,0)</f>
        <v>608</v>
      </c>
      <c r="B618" s="9" t="s">
        <v>417</v>
      </c>
      <c r="C618" s="15" t="s">
        <v>197</v>
      </c>
      <c r="D618" s="16" t="s">
        <v>3</v>
      </c>
      <c r="E618" s="28">
        <f t="shared" si="18"/>
        <v>18274</v>
      </c>
      <c r="F618" s="21"/>
      <c r="G618" s="24">
        <v>20</v>
      </c>
      <c r="H618">
        <f>COUNTIF($B$10:B618,B618)</f>
        <v>11</v>
      </c>
      <c r="I618">
        <v>18274</v>
      </c>
      <c r="J618" s="4" t="s">
        <v>965</v>
      </c>
    </row>
    <row r="619" spans="1:10" ht="20.100000000000001" hidden="1" customHeight="1" x14ac:dyDescent="0.25">
      <c r="A619" s="10">
        <f>+IF(G619&gt;0,MAX($A$8:A618)+1,0)</f>
        <v>609</v>
      </c>
      <c r="B619" s="9" t="s">
        <v>418</v>
      </c>
      <c r="C619" s="15" t="s">
        <v>198</v>
      </c>
      <c r="D619" s="16" t="s">
        <v>3</v>
      </c>
      <c r="E619" s="28">
        <f t="shared" si="18"/>
        <v>5169</v>
      </c>
      <c r="F619" s="21"/>
      <c r="G619" s="24">
        <v>20</v>
      </c>
      <c r="H619">
        <f>COUNTIF($B$10:B619,B619)</f>
        <v>7</v>
      </c>
      <c r="I619">
        <v>5169</v>
      </c>
      <c r="J619" s="4" t="s">
        <v>965</v>
      </c>
    </row>
    <row r="620" spans="1:10" ht="20.100000000000001" hidden="1" customHeight="1" x14ac:dyDescent="0.25">
      <c r="A620" s="10">
        <f>+IF(G620&gt;0,MAX($A$8:A619)+1,0)</f>
        <v>610</v>
      </c>
      <c r="B620" s="9" t="s">
        <v>436</v>
      </c>
      <c r="C620" s="15" t="s">
        <v>214</v>
      </c>
      <c r="D620" s="16" t="s">
        <v>135</v>
      </c>
      <c r="E620" s="28">
        <f t="shared" si="18"/>
        <v>77850</v>
      </c>
      <c r="F620" s="21"/>
      <c r="G620" s="24">
        <v>20</v>
      </c>
      <c r="H620">
        <f>COUNTIF($B$10:B620,B620)</f>
        <v>10</v>
      </c>
      <c r="I620">
        <v>77850</v>
      </c>
      <c r="J620" s="4" t="s">
        <v>965</v>
      </c>
    </row>
    <row r="621" spans="1:10" ht="20.100000000000001" hidden="1" customHeight="1" x14ac:dyDescent="0.25">
      <c r="A621" s="10">
        <f>+IF(G621&gt;0,MAX($A$8:A620)+1,0)</f>
        <v>611</v>
      </c>
      <c r="B621" s="9" t="s">
        <v>453</v>
      </c>
      <c r="C621" s="15" t="s">
        <v>234</v>
      </c>
      <c r="D621" s="16" t="s">
        <v>235</v>
      </c>
      <c r="E621" s="28">
        <f t="shared" si="18"/>
        <v>531</v>
      </c>
      <c r="F621" s="21"/>
      <c r="G621" s="24">
        <v>20</v>
      </c>
      <c r="H621">
        <f>COUNTIF($B$10:B621,B621)</f>
        <v>7</v>
      </c>
      <c r="I621">
        <v>531</v>
      </c>
      <c r="J621" s="4" t="s">
        <v>965</v>
      </c>
    </row>
    <row r="622" spans="1:10" ht="20.100000000000001" hidden="1" customHeight="1" x14ac:dyDescent="0.25">
      <c r="A622" s="10">
        <f>+IF(G622&gt;0,MAX($A$8:A621)+1,0)</f>
        <v>612</v>
      </c>
      <c r="B622" s="9" t="s">
        <v>455</v>
      </c>
      <c r="C622" s="15" t="s">
        <v>237</v>
      </c>
      <c r="D622" s="16" t="s">
        <v>235</v>
      </c>
      <c r="E622" s="28">
        <f t="shared" si="18"/>
        <v>1240</v>
      </c>
      <c r="F622" s="21"/>
      <c r="G622" s="24">
        <v>20</v>
      </c>
      <c r="H622">
        <f>COUNTIF($B$10:B622,B622)</f>
        <v>10</v>
      </c>
      <c r="I622">
        <v>1240</v>
      </c>
      <c r="J622" s="4" t="s">
        <v>965</v>
      </c>
    </row>
    <row r="623" spans="1:10" ht="20.100000000000001" hidden="1" customHeight="1" x14ac:dyDescent="0.25">
      <c r="A623" s="10">
        <f>+IF(G623&gt;0,MAX($A$8:A622)+1,0)</f>
        <v>613</v>
      </c>
      <c r="B623" s="9" t="s">
        <v>463</v>
      </c>
      <c r="C623" s="15" t="s">
        <v>248</v>
      </c>
      <c r="D623" s="16" t="s">
        <v>8</v>
      </c>
      <c r="E623" s="28">
        <f t="shared" si="18"/>
        <v>50</v>
      </c>
      <c r="F623" s="21"/>
      <c r="G623" s="24">
        <v>20</v>
      </c>
      <c r="H623">
        <f>COUNTIF($B$10:B623,B623)</f>
        <v>2</v>
      </c>
      <c r="I623">
        <v>50</v>
      </c>
      <c r="J623" s="4" t="s">
        <v>965</v>
      </c>
    </row>
    <row r="624" spans="1:10" ht="20.100000000000001" hidden="1" customHeight="1" x14ac:dyDescent="0.25">
      <c r="A624" s="10">
        <f>+IF(G624&gt;0,MAX($A$8:A623)+1,0)</f>
        <v>614</v>
      </c>
      <c r="B624" s="9" t="s">
        <v>479</v>
      </c>
      <c r="C624" s="15" t="s">
        <v>264</v>
      </c>
      <c r="D624" s="16" t="s">
        <v>3</v>
      </c>
      <c r="E624" s="28">
        <f t="shared" si="18"/>
        <v>3</v>
      </c>
      <c r="F624" s="21"/>
      <c r="G624" s="24">
        <v>20</v>
      </c>
      <c r="H624">
        <f>COUNTIF($B$10:B624,B624)</f>
        <v>3</v>
      </c>
      <c r="I624">
        <v>3</v>
      </c>
      <c r="J624" s="4" t="s">
        <v>965</v>
      </c>
    </row>
    <row r="625" spans="1:10" ht="20.100000000000001" hidden="1" customHeight="1" x14ac:dyDescent="0.25">
      <c r="A625" s="10">
        <f>+IF(G625&gt;0,MAX($A$8:A624)+1,0)</f>
        <v>615</v>
      </c>
      <c r="B625" s="9" t="s">
        <v>508</v>
      </c>
      <c r="C625" s="15" t="s">
        <v>296</v>
      </c>
      <c r="D625" s="16" t="s">
        <v>297</v>
      </c>
      <c r="E625" s="28">
        <f t="shared" si="18"/>
        <v>16720</v>
      </c>
      <c r="F625" s="26"/>
      <c r="G625" s="24">
        <v>20</v>
      </c>
      <c r="H625">
        <f>COUNTIF($B$10:B625,B625)</f>
        <v>3</v>
      </c>
      <c r="I625">
        <v>16720</v>
      </c>
      <c r="J625" s="4" t="s">
        <v>965</v>
      </c>
    </row>
    <row r="626" spans="1:10" ht="20.100000000000001" hidden="1" customHeight="1" x14ac:dyDescent="0.25">
      <c r="A626" s="10">
        <f>+IF(G626&gt;0,MAX($A$8:A625)+1,0)</f>
        <v>616</v>
      </c>
      <c r="B626" s="9" t="s">
        <v>362</v>
      </c>
      <c r="C626" s="15" t="s">
        <v>133</v>
      </c>
      <c r="D626" s="16" t="s">
        <v>3</v>
      </c>
      <c r="E626" s="28">
        <f t="shared" si="18"/>
        <v>50</v>
      </c>
      <c r="F626" s="25"/>
      <c r="G626" s="24">
        <v>29</v>
      </c>
      <c r="H626">
        <f>COUNTIF($B$10:B626,B626)</f>
        <v>4</v>
      </c>
      <c r="I626">
        <v>50</v>
      </c>
      <c r="J626" s="4" t="s">
        <v>965</v>
      </c>
    </row>
    <row r="627" spans="1:10" ht="20.100000000000001" hidden="1" customHeight="1" x14ac:dyDescent="0.25">
      <c r="A627" s="10">
        <f>+IF(G627&gt;0,MAX($A$8:A626)+1,0)</f>
        <v>617</v>
      </c>
      <c r="B627" s="9" t="s">
        <v>364</v>
      </c>
      <c r="C627" s="15" t="s">
        <v>136</v>
      </c>
      <c r="D627" s="16" t="s">
        <v>9</v>
      </c>
      <c r="E627" s="28">
        <f t="shared" si="18"/>
        <v>1950</v>
      </c>
      <c r="F627" s="21"/>
      <c r="G627" s="24">
        <v>29</v>
      </c>
      <c r="H627">
        <f>COUNTIF($B$10:B627,B627)</f>
        <v>8</v>
      </c>
      <c r="I627">
        <v>1950</v>
      </c>
      <c r="J627" s="4" t="s">
        <v>965</v>
      </c>
    </row>
    <row r="628" spans="1:10" ht="20.100000000000001" hidden="1" customHeight="1" x14ac:dyDescent="0.25">
      <c r="A628" s="10">
        <f>+IF(G628&gt;0,MAX($A$8:A627)+1,0)</f>
        <v>618</v>
      </c>
      <c r="B628" s="9" t="s">
        <v>392</v>
      </c>
      <c r="C628" s="15" t="s">
        <v>171</v>
      </c>
      <c r="D628" s="16" t="s">
        <v>6</v>
      </c>
      <c r="E628" s="28">
        <f t="shared" si="18"/>
        <v>159</v>
      </c>
      <c r="F628" s="21"/>
      <c r="G628" s="24">
        <v>29</v>
      </c>
      <c r="H628">
        <f>COUNTIF($B$10:B628,B628)</f>
        <v>10</v>
      </c>
      <c r="I628">
        <v>159</v>
      </c>
      <c r="J628" s="4" t="s">
        <v>965</v>
      </c>
    </row>
    <row r="629" spans="1:10" ht="20.100000000000001" hidden="1" customHeight="1" x14ac:dyDescent="0.25">
      <c r="A629" s="10">
        <f>+IF(G629&gt;0,MAX($A$8:A628)+1,0)</f>
        <v>619</v>
      </c>
      <c r="B629" s="9" t="s">
        <v>927</v>
      </c>
      <c r="C629" s="15" t="s">
        <v>183</v>
      </c>
      <c r="D629" s="16" t="s">
        <v>3</v>
      </c>
      <c r="E629" s="28">
        <f t="shared" si="18"/>
        <v>795</v>
      </c>
      <c r="F629" s="21"/>
      <c r="G629" s="24">
        <v>29</v>
      </c>
      <c r="H629">
        <f>COUNTIF($B$10:B629,B629)</f>
        <v>8</v>
      </c>
      <c r="I629">
        <v>795</v>
      </c>
      <c r="J629" s="4" t="s">
        <v>965</v>
      </c>
    </row>
    <row r="630" spans="1:10" ht="20.100000000000001" hidden="1" customHeight="1" x14ac:dyDescent="0.25">
      <c r="A630" s="10">
        <f>+IF(G630&gt;0,MAX($A$8:A629)+1,0)</f>
        <v>620</v>
      </c>
      <c r="B630" s="9" t="s">
        <v>408</v>
      </c>
      <c r="C630" s="15" t="s">
        <v>188</v>
      </c>
      <c r="D630" s="16" t="s">
        <v>4</v>
      </c>
      <c r="E630" s="28">
        <f t="shared" si="18"/>
        <v>9765</v>
      </c>
      <c r="F630" s="21"/>
      <c r="G630" s="24">
        <v>29</v>
      </c>
      <c r="H630">
        <f>COUNTIF($B$10:B630,B630)</f>
        <v>5</v>
      </c>
      <c r="I630">
        <v>9765</v>
      </c>
      <c r="J630" s="4" t="s">
        <v>965</v>
      </c>
    </row>
    <row r="631" spans="1:10" ht="20.100000000000001" hidden="1" customHeight="1" x14ac:dyDescent="0.25">
      <c r="A631" s="10">
        <f>+IF(G631&gt;0,MAX($A$8:A630)+1,0)</f>
        <v>621</v>
      </c>
      <c r="B631" s="9" t="s">
        <v>410</v>
      </c>
      <c r="C631" s="15" t="s">
        <v>189</v>
      </c>
      <c r="D631" s="16" t="s">
        <v>4</v>
      </c>
      <c r="E631" s="28">
        <f t="shared" si="18"/>
        <v>9174</v>
      </c>
      <c r="F631" s="21"/>
      <c r="G631" s="24">
        <v>29</v>
      </c>
      <c r="H631">
        <f>COUNTIF($B$10:B631,B631)</f>
        <v>10</v>
      </c>
      <c r="I631">
        <v>9174</v>
      </c>
      <c r="J631" s="4" t="s">
        <v>965</v>
      </c>
    </row>
    <row r="632" spans="1:10" ht="20.100000000000001" hidden="1" customHeight="1" x14ac:dyDescent="0.25">
      <c r="A632" s="10">
        <f>+IF(G632&gt;0,MAX($A$8:A631)+1,0)</f>
        <v>622</v>
      </c>
      <c r="B632" s="9" t="s">
        <v>414</v>
      </c>
      <c r="C632" s="15" t="s">
        <v>194</v>
      </c>
      <c r="D632" s="16" t="s">
        <v>3</v>
      </c>
      <c r="E632" s="28">
        <f t="shared" si="18"/>
        <v>113</v>
      </c>
      <c r="F632" s="21"/>
      <c r="G632" s="24">
        <v>29</v>
      </c>
      <c r="H632">
        <f>COUNTIF($B$10:B632,B632)</f>
        <v>9</v>
      </c>
      <c r="I632">
        <v>113</v>
      </c>
      <c r="J632" s="4" t="s">
        <v>965</v>
      </c>
    </row>
    <row r="633" spans="1:10" ht="20.100000000000001" hidden="1" customHeight="1" x14ac:dyDescent="0.25">
      <c r="A633" s="10">
        <f>+IF(G633&gt;0,MAX($A$8:A632)+1,0)</f>
        <v>623</v>
      </c>
      <c r="B633" s="9" t="s">
        <v>415</v>
      </c>
      <c r="C633" s="15" t="s">
        <v>195</v>
      </c>
      <c r="D633" s="16" t="s">
        <v>3</v>
      </c>
      <c r="E633" s="28">
        <f t="shared" si="18"/>
        <v>343</v>
      </c>
      <c r="F633" s="21"/>
      <c r="G633" s="24">
        <v>29</v>
      </c>
      <c r="H633">
        <f>COUNTIF($B$10:B633,B633)</f>
        <v>7</v>
      </c>
      <c r="I633">
        <v>343</v>
      </c>
      <c r="J633" s="4" t="s">
        <v>965</v>
      </c>
    </row>
    <row r="634" spans="1:10" ht="20.100000000000001" hidden="1" customHeight="1" x14ac:dyDescent="0.25">
      <c r="A634" s="10">
        <f>+IF(G634&gt;0,MAX($A$8:A633)+1,0)</f>
        <v>624</v>
      </c>
      <c r="B634" s="9" t="s">
        <v>419</v>
      </c>
      <c r="C634" s="15" t="s">
        <v>199</v>
      </c>
      <c r="D634" s="16" t="s">
        <v>3</v>
      </c>
      <c r="E634" s="28">
        <f t="shared" si="18"/>
        <v>31</v>
      </c>
      <c r="F634" s="21"/>
      <c r="G634" s="24">
        <v>29</v>
      </c>
      <c r="H634">
        <f>COUNTIF($B$10:B634,B634)</f>
        <v>4</v>
      </c>
      <c r="I634">
        <v>31</v>
      </c>
      <c r="J634" s="4" t="s">
        <v>965</v>
      </c>
    </row>
    <row r="635" spans="1:10" ht="20.100000000000001" hidden="1" customHeight="1" x14ac:dyDescent="0.25">
      <c r="A635" s="10">
        <f>+IF(G635&gt;0,MAX($A$8:A634)+1,0)</f>
        <v>625</v>
      </c>
      <c r="B635" s="9" t="s">
        <v>422</v>
      </c>
      <c r="C635" s="15" t="s">
        <v>201</v>
      </c>
      <c r="D635" s="16" t="s">
        <v>3</v>
      </c>
      <c r="E635" s="28">
        <f t="shared" si="18"/>
        <v>18</v>
      </c>
      <c r="F635" s="21"/>
      <c r="G635" s="24">
        <v>29</v>
      </c>
      <c r="H635">
        <f>COUNTIF($B$10:B635,B635)</f>
        <v>4</v>
      </c>
      <c r="I635">
        <v>18</v>
      </c>
      <c r="J635" s="4" t="s">
        <v>965</v>
      </c>
    </row>
    <row r="636" spans="1:10" ht="20.100000000000001" hidden="1" customHeight="1" x14ac:dyDescent="0.25">
      <c r="A636" s="10">
        <f>+IF(G636&gt;0,MAX($A$8:A635)+1,0)</f>
        <v>626</v>
      </c>
      <c r="B636" s="9" t="s">
        <v>424</v>
      </c>
      <c r="C636" s="15" t="s">
        <v>202</v>
      </c>
      <c r="D636" s="16" t="s">
        <v>3</v>
      </c>
      <c r="E636" s="28">
        <f t="shared" si="18"/>
        <v>28</v>
      </c>
      <c r="F636" s="21"/>
      <c r="G636" s="24">
        <v>29</v>
      </c>
      <c r="H636">
        <f>COUNTIF($B$10:B636,B636)</f>
        <v>7</v>
      </c>
      <c r="I636">
        <v>28</v>
      </c>
      <c r="J636" s="4" t="s">
        <v>965</v>
      </c>
    </row>
    <row r="637" spans="1:10" ht="20.100000000000001" hidden="1" customHeight="1" x14ac:dyDescent="0.25">
      <c r="A637" s="10">
        <f>+IF(G637&gt;0,MAX($A$8:A636)+1,0)</f>
        <v>627</v>
      </c>
      <c r="B637" s="9" t="s">
        <v>431</v>
      </c>
      <c r="C637" s="15" t="s">
        <v>209</v>
      </c>
      <c r="D637" s="16" t="s">
        <v>3</v>
      </c>
      <c r="E637" s="28">
        <f t="shared" si="18"/>
        <v>54</v>
      </c>
      <c r="F637" s="21"/>
      <c r="G637" s="24">
        <v>29</v>
      </c>
      <c r="H637">
        <f>COUNTIF($B$10:B637,B637)</f>
        <v>3</v>
      </c>
      <c r="I637">
        <v>54</v>
      </c>
      <c r="J637" s="4" t="s">
        <v>965</v>
      </c>
    </row>
    <row r="638" spans="1:10" ht="20.100000000000001" hidden="1" customHeight="1" x14ac:dyDescent="0.25">
      <c r="A638" s="10">
        <f>+IF(G638&gt;0,MAX($A$8:A637)+1,0)</f>
        <v>628</v>
      </c>
      <c r="B638" s="9" t="s">
        <v>434</v>
      </c>
      <c r="C638" s="15" t="s">
        <v>212</v>
      </c>
      <c r="D638" s="16" t="s">
        <v>135</v>
      </c>
      <c r="E638" s="28">
        <f t="shared" si="18"/>
        <v>13100</v>
      </c>
      <c r="F638" s="21"/>
      <c r="G638" s="24">
        <v>29</v>
      </c>
      <c r="H638">
        <f>COUNTIF($B$10:B638,B638)</f>
        <v>2</v>
      </c>
      <c r="I638">
        <v>13100</v>
      </c>
      <c r="J638" s="4" t="s">
        <v>965</v>
      </c>
    </row>
    <row r="639" spans="1:10" ht="20.100000000000001" hidden="1" customHeight="1" x14ac:dyDescent="0.25">
      <c r="A639" s="10">
        <f>+IF(G639&gt;0,MAX($A$8:A638)+1,0)</f>
        <v>629</v>
      </c>
      <c r="B639" s="9" t="s">
        <v>436</v>
      </c>
      <c r="C639" s="15" t="s">
        <v>214</v>
      </c>
      <c r="D639" s="16" t="s">
        <v>135</v>
      </c>
      <c r="E639" s="28">
        <f t="shared" si="18"/>
        <v>77850</v>
      </c>
      <c r="F639" s="21"/>
      <c r="G639" s="24">
        <v>29</v>
      </c>
      <c r="H639">
        <f>COUNTIF($B$10:B639,B639)</f>
        <v>11</v>
      </c>
      <c r="I639">
        <v>77850</v>
      </c>
      <c r="J639" s="4" t="s">
        <v>965</v>
      </c>
    </row>
    <row r="640" spans="1:10" ht="20.100000000000001" hidden="1" customHeight="1" x14ac:dyDescent="0.25">
      <c r="A640" s="10">
        <f>+IF(G640&gt;0,MAX($A$8:A639)+1,0)</f>
        <v>630</v>
      </c>
      <c r="B640" s="9" t="s">
        <v>439</v>
      </c>
      <c r="C640" s="15" t="s">
        <v>218</v>
      </c>
      <c r="D640" s="16" t="s">
        <v>3</v>
      </c>
      <c r="E640" s="28">
        <f t="shared" si="18"/>
        <v>339150</v>
      </c>
      <c r="F640" s="21"/>
      <c r="G640" s="24">
        <v>29</v>
      </c>
      <c r="H640">
        <f>COUNTIF($B$10:B640,B640)</f>
        <v>9</v>
      </c>
      <c r="I640">
        <v>339150</v>
      </c>
      <c r="J640" s="4" t="s">
        <v>965</v>
      </c>
    </row>
    <row r="641" spans="1:10" ht="20.100000000000001" hidden="1" customHeight="1" x14ac:dyDescent="0.25">
      <c r="A641" s="10">
        <f>+IF(G641&gt;0,MAX($A$8:A640)+1,0)</f>
        <v>631</v>
      </c>
      <c r="B641" s="9" t="s">
        <v>453</v>
      </c>
      <c r="C641" s="15" t="s">
        <v>234</v>
      </c>
      <c r="D641" s="16" t="s">
        <v>235</v>
      </c>
      <c r="E641" s="28">
        <f t="shared" si="18"/>
        <v>531</v>
      </c>
      <c r="F641" s="21"/>
      <c r="G641" s="24">
        <v>29</v>
      </c>
      <c r="H641">
        <f>COUNTIF($B$10:B641,B641)</f>
        <v>8</v>
      </c>
      <c r="I641">
        <v>531</v>
      </c>
      <c r="J641" s="4" t="s">
        <v>965</v>
      </c>
    </row>
    <row r="642" spans="1:10" ht="20.100000000000001" hidden="1" customHeight="1" x14ac:dyDescent="0.25">
      <c r="A642" s="10">
        <f>+IF(G642&gt;0,MAX($A$8:A641)+1,0)</f>
        <v>632</v>
      </c>
      <c r="B642" s="9" t="s">
        <v>455</v>
      </c>
      <c r="C642" s="15" t="s">
        <v>237</v>
      </c>
      <c r="D642" s="16" t="s">
        <v>235</v>
      </c>
      <c r="E642" s="28">
        <f t="shared" si="18"/>
        <v>1240</v>
      </c>
      <c r="F642" s="21"/>
      <c r="G642" s="24">
        <v>29</v>
      </c>
      <c r="H642">
        <f>COUNTIF($B$10:B642,B642)</f>
        <v>11</v>
      </c>
      <c r="I642">
        <v>1240</v>
      </c>
      <c r="J642" s="4" t="s">
        <v>965</v>
      </c>
    </row>
    <row r="643" spans="1:10" ht="20.100000000000001" hidden="1" customHeight="1" x14ac:dyDescent="0.25">
      <c r="A643" s="10">
        <f>+IF(G643&gt;0,MAX($A$8:A642)+1,0)</f>
        <v>633</v>
      </c>
      <c r="B643" s="9" t="s">
        <v>464</v>
      </c>
      <c r="C643" s="15" t="s">
        <v>522</v>
      </c>
      <c r="D643" s="16" t="s">
        <v>3</v>
      </c>
      <c r="E643" s="28">
        <f t="shared" si="18"/>
        <v>105</v>
      </c>
      <c r="F643" s="21"/>
      <c r="G643" s="24">
        <v>29</v>
      </c>
      <c r="H643">
        <f>COUNTIF($B$10:B643,B643)</f>
        <v>5</v>
      </c>
      <c r="I643">
        <v>105</v>
      </c>
      <c r="J643" s="4" t="s">
        <v>965</v>
      </c>
    </row>
    <row r="644" spans="1:10" ht="20.100000000000001" hidden="1" customHeight="1" x14ac:dyDescent="0.25">
      <c r="A644" s="10">
        <f>+IF(G644&gt;0,MAX($A$8:A643)+1,0)</f>
        <v>634</v>
      </c>
      <c r="B644" s="9" t="s">
        <v>520</v>
      </c>
      <c r="C644" s="15" t="s">
        <v>521</v>
      </c>
      <c r="D644" s="16" t="s">
        <v>3</v>
      </c>
      <c r="E644" s="28">
        <f t="shared" si="18"/>
        <v>34</v>
      </c>
      <c r="F644" s="21"/>
      <c r="G644" s="24">
        <v>29</v>
      </c>
      <c r="H644">
        <f>COUNTIF($B$10:B644,B644)</f>
        <v>5</v>
      </c>
      <c r="I644">
        <v>34</v>
      </c>
      <c r="J644" s="4" t="s">
        <v>965</v>
      </c>
    </row>
    <row r="645" spans="1:10" ht="20.100000000000001" hidden="1" customHeight="1" x14ac:dyDescent="0.25">
      <c r="A645" s="10">
        <f>+IF(G645&gt;0,MAX($A$8:A644)+1,0)</f>
        <v>635</v>
      </c>
      <c r="B645" s="9" t="s">
        <v>466</v>
      </c>
      <c r="C645" s="15" t="s">
        <v>249</v>
      </c>
      <c r="D645" s="16" t="s">
        <v>9</v>
      </c>
      <c r="E645" s="28">
        <f t="shared" si="18"/>
        <v>148</v>
      </c>
      <c r="F645" s="21"/>
      <c r="G645" s="24">
        <v>29</v>
      </c>
      <c r="H645">
        <f>COUNTIF($B$10:B645,B645)</f>
        <v>5</v>
      </c>
      <c r="I645">
        <v>148</v>
      </c>
      <c r="J645" s="4" t="s">
        <v>965</v>
      </c>
    </row>
    <row r="646" spans="1:10" ht="20.100000000000001" hidden="1" customHeight="1" x14ac:dyDescent="0.25">
      <c r="A646" s="10">
        <f>+IF(G646&gt;0,MAX($A$8:A645)+1,0)</f>
        <v>636</v>
      </c>
      <c r="B646" s="9" t="s">
        <v>508</v>
      </c>
      <c r="C646" s="15" t="s">
        <v>296</v>
      </c>
      <c r="D646" s="16" t="s">
        <v>297</v>
      </c>
      <c r="E646" s="28">
        <f t="shared" si="18"/>
        <v>16720</v>
      </c>
      <c r="F646" s="26"/>
      <c r="G646" s="24">
        <v>29</v>
      </c>
      <c r="H646">
        <f>COUNTIF($B$10:B646,B646)</f>
        <v>4</v>
      </c>
      <c r="I646">
        <v>16720</v>
      </c>
      <c r="J646" s="4" t="s">
        <v>965</v>
      </c>
    </row>
    <row r="647" spans="1:10" ht="20.100000000000001" hidden="1" customHeight="1" x14ac:dyDescent="0.25">
      <c r="A647" s="10">
        <f>+IF(G647&gt;0,MAX($A$8:A646)+1,0)</f>
        <v>637</v>
      </c>
      <c r="B647" s="9" t="s">
        <v>372</v>
      </c>
      <c r="C647" s="15" t="s">
        <v>144</v>
      </c>
      <c r="D647" s="16" t="s">
        <v>3</v>
      </c>
      <c r="E647" s="28">
        <f t="shared" si="18"/>
        <v>10</v>
      </c>
      <c r="F647" s="25"/>
      <c r="G647" s="24">
        <v>30</v>
      </c>
      <c r="H647">
        <f>COUNTIF($B$10:B647,B647)</f>
        <v>2</v>
      </c>
      <c r="I647">
        <v>10</v>
      </c>
      <c r="J647" s="4" t="s">
        <v>965</v>
      </c>
    </row>
    <row r="648" spans="1:10" ht="20.100000000000001" hidden="1" customHeight="1" x14ac:dyDescent="0.25">
      <c r="A648" s="10">
        <f>+IF(G648&gt;0,MAX($A$8:A647)+1,0)</f>
        <v>638</v>
      </c>
      <c r="B648" s="9" t="s">
        <v>377</v>
      </c>
      <c r="C648" s="15" t="s">
        <v>151</v>
      </c>
      <c r="D648" s="16" t="s">
        <v>152</v>
      </c>
      <c r="E648" s="28">
        <f t="shared" si="18"/>
        <v>514</v>
      </c>
      <c r="F648" s="21"/>
      <c r="G648" s="24">
        <v>30</v>
      </c>
      <c r="H648">
        <f>COUNTIF($B$10:B648,B648)</f>
        <v>11</v>
      </c>
      <c r="I648">
        <v>514</v>
      </c>
      <c r="J648" s="4" t="s">
        <v>965</v>
      </c>
    </row>
    <row r="649" spans="1:10" ht="20.100000000000001" hidden="1" customHeight="1" x14ac:dyDescent="0.25">
      <c r="A649" s="10">
        <f>+IF(G649&gt;0,MAX($A$8:A648)+1,0)</f>
        <v>639</v>
      </c>
      <c r="B649" s="9" t="s">
        <v>392</v>
      </c>
      <c r="C649" s="15" t="s">
        <v>171</v>
      </c>
      <c r="D649" s="16" t="s">
        <v>6</v>
      </c>
      <c r="E649" s="28">
        <f t="shared" si="18"/>
        <v>159</v>
      </c>
      <c r="F649" s="21"/>
      <c r="G649" s="24">
        <v>30</v>
      </c>
      <c r="H649">
        <f>COUNTIF($B$10:B649,B649)</f>
        <v>11</v>
      </c>
      <c r="I649">
        <v>159</v>
      </c>
      <c r="J649" s="4" t="s">
        <v>965</v>
      </c>
    </row>
    <row r="650" spans="1:10" ht="20.100000000000001" hidden="1" customHeight="1" x14ac:dyDescent="0.25">
      <c r="A650" s="10">
        <f>+IF(G650&gt;0,MAX($A$8:A649)+1,0)</f>
        <v>640</v>
      </c>
      <c r="B650" s="9" t="s">
        <v>408</v>
      </c>
      <c r="C650" s="15" t="s">
        <v>188</v>
      </c>
      <c r="D650" s="16" t="s">
        <v>4</v>
      </c>
      <c r="E650" s="28">
        <f t="shared" si="18"/>
        <v>9765</v>
      </c>
      <c r="F650" s="21"/>
      <c r="G650" s="24">
        <v>30</v>
      </c>
      <c r="H650">
        <f>COUNTIF($B$10:B650,B650)</f>
        <v>6</v>
      </c>
      <c r="I650">
        <v>9765</v>
      </c>
      <c r="J650" s="4" t="s">
        <v>965</v>
      </c>
    </row>
    <row r="651" spans="1:10" ht="20.100000000000001" hidden="1" customHeight="1" x14ac:dyDescent="0.25">
      <c r="A651" s="10">
        <f>+IF(G651&gt;0,MAX($A$8:A650)+1,0)</f>
        <v>641</v>
      </c>
      <c r="B651" s="9" t="s">
        <v>410</v>
      </c>
      <c r="C651" s="15" t="s">
        <v>189</v>
      </c>
      <c r="D651" s="16" t="s">
        <v>4</v>
      </c>
      <c r="E651" s="28">
        <f t="shared" si="18"/>
        <v>9174</v>
      </c>
      <c r="F651" s="21"/>
      <c r="G651" s="24">
        <v>30</v>
      </c>
      <c r="H651">
        <f>COUNTIF($B$10:B651,B651)</f>
        <v>11</v>
      </c>
      <c r="I651">
        <v>9174</v>
      </c>
      <c r="J651" s="4" t="s">
        <v>965</v>
      </c>
    </row>
    <row r="652" spans="1:10" ht="20.100000000000001" hidden="1" customHeight="1" x14ac:dyDescent="0.25">
      <c r="A652" s="10">
        <f>+IF(G652&gt;0,MAX($A$8:A651)+1,0)</f>
        <v>642</v>
      </c>
      <c r="B652" s="9" t="s">
        <v>415</v>
      </c>
      <c r="C652" s="15" t="s">
        <v>195</v>
      </c>
      <c r="D652" s="16" t="s">
        <v>3</v>
      </c>
      <c r="E652" s="28">
        <f t="shared" si="18"/>
        <v>343</v>
      </c>
      <c r="F652" s="21"/>
      <c r="G652" s="24">
        <v>30</v>
      </c>
      <c r="H652">
        <f>COUNTIF($B$10:B652,B652)</f>
        <v>8</v>
      </c>
      <c r="I652">
        <v>343</v>
      </c>
      <c r="J652" s="4" t="s">
        <v>965</v>
      </c>
    </row>
    <row r="653" spans="1:10" ht="20.100000000000001" hidden="1" customHeight="1" x14ac:dyDescent="0.25">
      <c r="A653" s="10">
        <f>+IF(G653&gt;0,MAX($A$8:A652)+1,0)</f>
        <v>643</v>
      </c>
      <c r="B653" s="9" t="s">
        <v>418</v>
      </c>
      <c r="C653" s="15" t="s">
        <v>198</v>
      </c>
      <c r="D653" s="16" t="s">
        <v>3</v>
      </c>
      <c r="E653" s="28">
        <f t="shared" si="18"/>
        <v>5169</v>
      </c>
      <c r="F653" s="21"/>
      <c r="G653" s="24">
        <v>30</v>
      </c>
      <c r="H653">
        <f>COUNTIF($B$10:B653,B653)</f>
        <v>8</v>
      </c>
      <c r="I653">
        <v>5169</v>
      </c>
      <c r="J653" s="4" t="s">
        <v>965</v>
      </c>
    </row>
    <row r="654" spans="1:10" ht="20.100000000000001" hidden="1" customHeight="1" x14ac:dyDescent="0.25">
      <c r="A654" s="10">
        <f>+IF(G654&gt;0,MAX($A$8:A653)+1,0)</f>
        <v>644</v>
      </c>
      <c r="B654" s="9" t="s">
        <v>436</v>
      </c>
      <c r="C654" s="15" t="s">
        <v>214</v>
      </c>
      <c r="D654" s="16" t="s">
        <v>135</v>
      </c>
      <c r="E654" s="28">
        <f t="shared" si="18"/>
        <v>77850</v>
      </c>
      <c r="F654" s="21"/>
      <c r="G654" s="24">
        <v>30</v>
      </c>
      <c r="H654">
        <f>COUNTIF($B$10:B654,B654)</f>
        <v>12</v>
      </c>
      <c r="I654">
        <v>77850</v>
      </c>
      <c r="J654" s="4" t="s">
        <v>965</v>
      </c>
    </row>
    <row r="655" spans="1:10" ht="20.100000000000001" hidden="1" customHeight="1" x14ac:dyDescent="0.25">
      <c r="A655" s="10">
        <f>+IF(G655&gt;0,MAX($A$8:A654)+1,0)</f>
        <v>645</v>
      </c>
      <c r="B655" s="9" t="s">
        <v>438</v>
      </c>
      <c r="C655" s="15" t="s">
        <v>216</v>
      </c>
      <c r="D655" s="16" t="s">
        <v>3</v>
      </c>
      <c r="E655" s="28">
        <f t="shared" ref="E655:E718" si="19">I655</f>
        <v>47350</v>
      </c>
      <c r="F655" s="21"/>
      <c r="G655" s="24">
        <v>30</v>
      </c>
      <c r="H655">
        <f>COUNTIF($B$10:B655,B655)</f>
        <v>4</v>
      </c>
      <c r="I655">
        <v>47350</v>
      </c>
      <c r="J655" s="4" t="s">
        <v>965</v>
      </c>
    </row>
    <row r="656" spans="1:10" ht="20.100000000000001" hidden="1" customHeight="1" x14ac:dyDescent="0.25">
      <c r="A656" s="10">
        <f>+IF(G656&gt;0,MAX($A$8:A655)+1,0)</f>
        <v>646</v>
      </c>
      <c r="B656" s="9" t="s">
        <v>453</v>
      </c>
      <c r="C656" s="15" t="s">
        <v>234</v>
      </c>
      <c r="D656" s="16" t="s">
        <v>235</v>
      </c>
      <c r="E656" s="28">
        <f t="shared" si="19"/>
        <v>531</v>
      </c>
      <c r="F656" s="21"/>
      <c r="G656" s="24">
        <v>30</v>
      </c>
      <c r="H656">
        <f>COUNTIF($B$10:B656,B656)</f>
        <v>9</v>
      </c>
      <c r="I656">
        <v>531</v>
      </c>
      <c r="J656" s="4" t="s">
        <v>965</v>
      </c>
    </row>
    <row r="657" spans="1:10" ht="20.100000000000001" hidden="1" customHeight="1" x14ac:dyDescent="0.25">
      <c r="A657" s="10">
        <f>+IF(G657&gt;0,MAX($A$8:A656)+1,0)</f>
        <v>647</v>
      </c>
      <c r="B657" s="9" t="s">
        <v>455</v>
      </c>
      <c r="C657" s="15" t="s">
        <v>237</v>
      </c>
      <c r="D657" s="16" t="s">
        <v>235</v>
      </c>
      <c r="E657" s="28">
        <f t="shared" si="19"/>
        <v>1240</v>
      </c>
      <c r="F657" s="26"/>
      <c r="G657" s="24">
        <v>30</v>
      </c>
      <c r="H657">
        <f>COUNTIF($B$10:B657,B657)</f>
        <v>12</v>
      </c>
      <c r="I657">
        <v>1240</v>
      </c>
      <c r="J657" s="4" t="s">
        <v>965</v>
      </c>
    </row>
    <row r="658" spans="1:10" ht="20.100000000000001" hidden="1" customHeight="1" x14ac:dyDescent="0.25">
      <c r="A658" s="10">
        <f>+IF(G658&gt;0,MAX($A$8:A657)+1,0)</f>
        <v>648</v>
      </c>
      <c r="B658" s="9" t="s">
        <v>333</v>
      </c>
      <c r="C658" s="15" t="s">
        <v>98</v>
      </c>
      <c r="D658" s="16" t="s">
        <v>9</v>
      </c>
      <c r="E658" s="28">
        <f t="shared" si="19"/>
        <v>292</v>
      </c>
      <c r="F658" s="25"/>
      <c r="G658" s="24">
        <v>30</v>
      </c>
      <c r="H658">
        <f>COUNTIF($B$10:B658,B658)</f>
        <v>8</v>
      </c>
      <c r="I658">
        <v>292</v>
      </c>
      <c r="J658" s="4" t="s">
        <v>965</v>
      </c>
    </row>
    <row r="659" spans="1:10" ht="20.100000000000001" hidden="1" customHeight="1" x14ac:dyDescent="0.25">
      <c r="A659" s="10">
        <f>+IF(G659&gt;0,MAX($A$8:A658)+1,0)</f>
        <v>649</v>
      </c>
      <c r="B659" s="9" t="s">
        <v>334</v>
      </c>
      <c r="C659" s="15" t="s">
        <v>100</v>
      </c>
      <c r="D659" s="16" t="s">
        <v>9</v>
      </c>
      <c r="E659" s="28">
        <f t="shared" si="19"/>
        <v>310</v>
      </c>
      <c r="F659" s="21"/>
      <c r="G659" s="24">
        <v>30</v>
      </c>
      <c r="H659">
        <f>COUNTIF($B$10:B659,B659)</f>
        <v>5</v>
      </c>
      <c r="I659">
        <v>310</v>
      </c>
      <c r="J659" s="4" t="s">
        <v>965</v>
      </c>
    </row>
    <row r="660" spans="1:10" ht="20.100000000000001" hidden="1" customHeight="1" x14ac:dyDescent="0.25">
      <c r="A660" s="10">
        <f>+IF(G660&gt;0,MAX($A$8:A659)+1,0)</f>
        <v>650</v>
      </c>
      <c r="B660" s="9" t="s">
        <v>372</v>
      </c>
      <c r="C660" s="15" t="s">
        <v>144</v>
      </c>
      <c r="D660" s="16" t="s">
        <v>3</v>
      </c>
      <c r="E660" s="28">
        <f t="shared" si="19"/>
        <v>10</v>
      </c>
      <c r="F660" s="21"/>
      <c r="G660" s="24">
        <v>30</v>
      </c>
      <c r="H660">
        <f>COUNTIF($B$10:B660,B660)</f>
        <v>3</v>
      </c>
      <c r="I660">
        <v>10</v>
      </c>
      <c r="J660" s="4" t="s">
        <v>965</v>
      </c>
    </row>
    <row r="661" spans="1:10" ht="20.100000000000001" hidden="1" customHeight="1" x14ac:dyDescent="0.25">
      <c r="A661" s="10">
        <f>+IF(G661&gt;0,MAX($A$8:A660)+1,0)</f>
        <v>651</v>
      </c>
      <c r="B661" s="9" t="s">
        <v>377</v>
      </c>
      <c r="C661" s="15" t="s">
        <v>151</v>
      </c>
      <c r="D661" s="16" t="s">
        <v>152</v>
      </c>
      <c r="E661" s="28">
        <f t="shared" si="19"/>
        <v>514</v>
      </c>
      <c r="F661" s="21"/>
      <c r="G661" s="24">
        <v>30</v>
      </c>
      <c r="H661">
        <f>COUNTIF($B$10:B661,B661)</f>
        <v>12</v>
      </c>
      <c r="I661">
        <v>514</v>
      </c>
      <c r="J661" s="4" t="s">
        <v>965</v>
      </c>
    </row>
    <row r="662" spans="1:10" ht="20.100000000000001" hidden="1" customHeight="1" x14ac:dyDescent="0.25">
      <c r="A662" s="10">
        <f>+IF(G662&gt;0,MAX($A$8:A661)+1,0)</f>
        <v>652</v>
      </c>
      <c r="B662" s="9" t="s">
        <v>378</v>
      </c>
      <c r="C662" s="15" t="s">
        <v>153</v>
      </c>
      <c r="D662" s="16" t="s">
        <v>152</v>
      </c>
      <c r="E662" s="28">
        <f t="shared" si="19"/>
        <v>146</v>
      </c>
      <c r="F662" s="21"/>
      <c r="G662" s="24">
        <v>30</v>
      </c>
      <c r="H662">
        <f>COUNTIF($B$10:B662,B662)</f>
        <v>8</v>
      </c>
      <c r="I662">
        <v>146</v>
      </c>
      <c r="J662" s="4" t="s">
        <v>965</v>
      </c>
    </row>
    <row r="663" spans="1:10" ht="20.100000000000001" hidden="1" customHeight="1" x14ac:dyDescent="0.25">
      <c r="A663" s="10">
        <f>+IF(G663&gt;0,MAX($A$8:A662)+1,0)</f>
        <v>653</v>
      </c>
      <c r="B663" s="9" t="s">
        <v>392</v>
      </c>
      <c r="C663" s="15" t="s">
        <v>171</v>
      </c>
      <c r="D663" s="16" t="s">
        <v>6</v>
      </c>
      <c r="E663" s="28">
        <f t="shared" si="19"/>
        <v>159</v>
      </c>
      <c r="F663" s="21"/>
      <c r="G663" s="24">
        <v>30</v>
      </c>
      <c r="H663">
        <f>COUNTIF($B$10:B663,B663)</f>
        <v>12</v>
      </c>
      <c r="I663">
        <v>159</v>
      </c>
      <c r="J663" s="4" t="s">
        <v>965</v>
      </c>
    </row>
    <row r="664" spans="1:10" ht="20.100000000000001" hidden="1" customHeight="1" x14ac:dyDescent="0.25">
      <c r="A664" s="10">
        <f>+IF(G664&gt;0,MAX($A$8:A663)+1,0)</f>
        <v>654</v>
      </c>
      <c r="B664" s="9" t="s">
        <v>404</v>
      </c>
      <c r="C664" s="15" t="s">
        <v>186</v>
      </c>
      <c r="D664" s="16" t="s">
        <v>3</v>
      </c>
      <c r="E664" s="28">
        <f t="shared" si="19"/>
        <v>137</v>
      </c>
      <c r="F664" s="21"/>
      <c r="G664" s="24">
        <v>30</v>
      </c>
      <c r="H664">
        <f>COUNTIF($B$10:B664,B664)</f>
        <v>4</v>
      </c>
      <c r="I664">
        <v>137</v>
      </c>
      <c r="J664" s="4" t="s">
        <v>965</v>
      </c>
    </row>
    <row r="665" spans="1:10" ht="20.100000000000001" hidden="1" customHeight="1" x14ac:dyDescent="0.25">
      <c r="A665" s="10">
        <f>+IF(G665&gt;0,MAX($A$8:A664)+1,0)</f>
        <v>655</v>
      </c>
      <c r="B665" s="9" t="s">
        <v>407</v>
      </c>
      <c r="C665" s="15" t="s">
        <v>187</v>
      </c>
      <c r="D665" s="16" t="s">
        <v>4</v>
      </c>
      <c r="E665" s="28">
        <f t="shared" si="19"/>
        <v>10</v>
      </c>
      <c r="F665" s="21"/>
      <c r="G665" s="24">
        <v>30</v>
      </c>
      <c r="H665">
        <f>COUNTIF($B$10:B665,B665)</f>
        <v>2</v>
      </c>
      <c r="I665">
        <v>10</v>
      </c>
      <c r="J665" s="4" t="s">
        <v>965</v>
      </c>
    </row>
    <row r="666" spans="1:10" ht="20.100000000000001" hidden="1" customHeight="1" x14ac:dyDescent="0.25">
      <c r="A666" s="10">
        <f>+IF(G666&gt;0,MAX($A$8:A665)+1,0)</f>
        <v>656</v>
      </c>
      <c r="B666" s="9" t="s">
        <v>408</v>
      </c>
      <c r="C666" s="15" t="s">
        <v>188</v>
      </c>
      <c r="D666" s="16" t="s">
        <v>4</v>
      </c>
      <c r="E666" s="28">
        <f t="shared" si="19"/>
        <v>9765</v>
      </c>
      <c r="F666" s="21"/>
      <c r="G666" s="24">
        <v>30</v>
      </c>
      <c r="H666">
        <f>COUNTIF($B$10:B666,B666)</f>
        <v>7</v>
      </c>
      <c r="I666">
        <v>9765</v>
      </c>
      <c r="J666" s="4" t="s">
        <v>965</v>
      </c>
    </row>
    <row r="667" spans="1:10" ht="20.100000000000001" hidden="1" customHeight="1" x14ac:dyDescent="0.25">
      <c r="A667" s="10">
        <f>+IF(G667&gt;0,MAX($A$8:A666)+1,0)</f>
        <v>657</v>
      </c>
      <c r="B667" s="9" t="s">
        <v>410</v>
      </c>
      <c r="C667" s="15" t="s">
        <v>189</v>
      </c>
      <c r="D667" s="16" t="s">
        <v>4</v>
      </c>
      <c r="E667" s="28">
        <f t="shared" si="19"/>
        <v>9174</v>
      </c>
      <c r="F667" s="21"/>
      <c r="G667" s="24">
        <v>30</v>
      </c>
      <c r="H667">
        <f>COUNTIF($B$10:B667,B667)</f>
        <v>12</v>
      </c>
      <c r="I667">
        <v>9174</v>
      </c>
      <c r="J667" s="4" t="s">
        <v>965</v>
      </c>
    </row>
    <row r="668" spans="1:10" ht="20.100000000000001" hidden="1" customHeight="1" x14ac:dyDescent="0.25">
      <c r="A668" s="10">
        <f>+IF(G668&gt;0,MAX($A$8:A667)+1,0)</f>
        <v>658</v>
      </c>
      <c r="B668" s="9" t="s">
        <v>415</v>
      </c>
      <c r="C668" s="15" t="s">
        <v>195</v>
      </c>
      <c r="D668" s="16" t="s">
        <v>3</v>
      </c>
      <c r="E668" s="28">
        <f t="shared" si="19"/>
        <v>343</v>
      </c>
      <c r="F668" s="21"/>
      <c r="G668" s="24">
        <v>30</v>
      </c>
      <c r="H668">
        <f>COUNTIF($B$10:B668,B668)</f>
        <v>9</v>
      </c>
      <c r="I668">
        <v>343</v>
      </c>
      <c r="J668" s="4" t="s">
        <v>965</v>
      </c>
    </row>
    <row r="669" spans="1:10" ht="20.100000000000001" hidden="1" customHeight="1" x14ac:dyDescent="0.25">
      <c r="A669" s="10">
        <f>+IF(G669&gt;0,MAX($A$8:A668)+1,0)</f>
        <v>659</v>
      </c>
      <c r="B669" s="9" t="s">
        <v>417</v>
      </c>
      <c r="C669" s="15" t="s">
        <v>197</v>
      </c>
      <c r="D669" s="16" t="s">
        <v>3</v>
      </c>
      <c r="E669" s="28">
        <f t="shared" si="19"/>
        <v>18274</v>
      </c>
      <c r="F669" s="21"/>
      <c r="G669" s="24">
        <v>30</v>
      </c>
      <c r="H669">
        <f>COUNTIF($B$10:B669,B669)</f>
        <v>12</v>
      </c>
      <c r="I669">
        <v>18274</v>
      </c>
      <c r="J669" s="4" t="s">
        <v>965</v>
      </c>
    </row>
    <row r="670" spans="1:10" ht="20.100000000000001" hidden="1" customHeight="1" x14ac:dyDescent="0.25">
      <c r="A670" s="10">
        <f>+IF(G670&gt;0,MAX($A$8:A669)+1,0)</f>
        <v>660</v>
      </c>
      <c r="B670" s="9" t="s">
        <v>422</v>
      </c>
      <c r="C670" s="15" t="s">
        <v>201</v>
      </c>
      <c r="D670" s="16" t="s">
        <v>3</v>
      </c>
      <c r="E670" s="28">
        <f t="shared" si="19"/>
        <v>18</v>
      </c>
      <c r="F670" s="21"/>
      <c r="G670" s="24">
        <v>30</v>
      </c>
      <c r="H670">
        <f>COUNTIF($B$10:B670,B670)</f>
        <v>5</v>
      </c>
      <c r="I670">
        <v>18</v>
      </c>
      <c r="J670" s="4" t="s">
        <v>965</v>
      </c>
    </row>
    <row r="671" spans="1:10" ht="20.100000000000001" hidden="1" customHeight="1" x14ac:dyDescent="0.25">
      <c r="A671" s="10">
        <f>+IF(G671&gt;0,MAX($A$8:A670)+1,0)</f>
        <v>661</v>
      </c>
      <c r="B671" s="9" t="s">
        <v>424</v>
      </c>
      <c r="C671" s="15" t="s">
        <v>202</v>
      </c>
      <c r="D671" s="16" t="s">
        <v>3</v>
      </c>
      <c r="E671" s="28">
        <f t="shared" si="19"/>
        <v>28</v>
      </c>
      <c r="F671" s="21"/>
      <c r="G671" s="24">
        <v>30</v>
      </c>
      <c r="H671">
        <f>COUNTIF($B$10:B671,B671)</f>
        <v>8</v>
      </c>
      <c r="I671">
        <v>28</v>
      </c>
      <c r="J671" s="4" t="s">
        <v>965</v>
      </c>
    </row>
    <row r="672" spans="1:10" ht="20.100000000000001" hidden="1" customHeight="1" x14ac:dyDescent="0.25">
      <c r="A672" s="10">
        <f>+IF(G672&gt;0,MAX($A$8:A671)+1,0)</f>
        <v>662</v>
      </c>
      <c r="B672" s="9" t="s">
        <v>436</v>
      </c>
      <c r="C672" s="15" t="s">
        <v>214</v>
      </c>
      <c r="D672" s="16" t="s">
        <v>135</v>
      </c>
      <c r="E672" s="28">
        <f t="shared" si="19"/>
        <v>77850</v>
      </c>
      <c r="F672" s="21"/>
      <c r="G672" s="24">
        <v>30</v>
      </c>
      <c r="H672">
        <f>COUNTIF($B$10:B672,B672)</f>
        <v>13</v>
      </c>
      <c r="I672">
        <v>77850</v>
      </c>
      <c r="J672" s="4" t="s">
        <v>965</v>
      </c>
    </row>
    <row r="673" spans="1:10" ht="20.100000000000001" hidden="1" customHeight="1" x14ac:dyDescent="0.25">
      <c r="A673" s="10">
        <f>+IF(G673&gt;0,MAX($A$8:A672)+1,0)</f>
        <v>663</v>
      </c>
      <c r="B673" s="9" t="s">
        <v>438</v>
      </c>
      <c r="C673" s="15" t="s">
        <v>216</v>
      </c>
      <c r="D673" s="16" t="s">
        <v>3</v>
      </c>
      <c r="E673" s="28">
        <f t="shared" si="19"/>
        <v>47350</v>
      </c>
      <c r="F673" s="21"/>
      <c r="G673" s="24">
        <v>30</v>
      </c>
      <c r="H673">
        <f>COUNTIF($B$10:B673,B673)</f>
        <v>5</v>
      </c>
      <c r="I673">
        <v>47350</v>
      </c>
      <c r="J673" s="4" t="s">
        <v>965</v>
      </c>
    </row>
    <row r="674" spans="1:10" ht="20.100000000000001" hidden="1" customHeight="1" x14ac:dyDescent="0.25">
      <c r="A674" s="10">
        <f>+IF(G674&gt;0,MAX($A$8:A673)+1,0)</f>
        <v>664</v>
      </c>
      <c r="B674" s="9" t="s">
        <v>439</v>
      </c>
      <c r="C674" s="15" t="s">
        <v>218</v>
      </c>
      <c r="D674" s="16" t="s">
        <v>3</v>
      </c>
      <c r="E674" s="28">
        <f t="shared" si="19"/>
        <v>339150</v>
      </c>
      <c r="F674" s="21"/>
      <c r="G674" s="24">
        <v>30</v>
      </c>
      <c r="H674">
        <f>COUNTIF($B$10:B674,B674)</f>
        <v>10</v>
      </c>
      <c r="I674">
        <v>339150</v>
      </c>
      <c r="J674" s="4" t="s">
        <v>965</v>
      </c>
    </row>
    <row r="675" spans="1:10" ht="20.100000000000001" hidden="1" customHeight="1" x14ac:dyDescent="0.25">
      <c r="A675" s="10">
        <f>+IF(G675&gt;0,MAX($A$8:A674)+1,0)</f>
        <v>665</v>
      </c>
      <c r="B675" s="9" t="s">
        <v>449</v>
      </c>
      <c r="C675" s="15" t="s">
        <v>228</v>
      </c>
      <c r="D675" s="16" t="s">
        <v>3</v>
      </c>
      <c r="E675" s="28">
        <f t="shared" si="19"/>
        <v>207600</v>
      </c>
      <c r="F675" s="21"/>
      <c r="G675" s="24">
        <v>30</v>
      </c>
      <c r="H675">
        <f>COUNTIF($B$10:B675,B675)</f>
        <v>4</v>
      </c>
      <c r="I675">
        <v>207600</v>
      </c>
      <c r="J675" s="4" t="s">
        <v>965</v>
      </c>
    </row>
    <row r="676" spans="1:10" ht="20.100000000000001" hidden="1" customHeight="1" x14ac:dyDescent="0.25">
      <c r="A676" s="10">
        <f>+IF(G676&gt;0,MAX($A$8:A675)+1,0)</f>
        <v>666</v>
      </c>
      <c r="B676" s="9" t="s">
        <v>453</v>
      </c>
      <c r="C676" s="15" t="s">
        <v>234</v>
      </c>
      <c r="D676" s="16" t="s">
        <v>235</v>
      </c>
      <c r="E676" s="28">
        <f t="shared" si="19"/>
        <v>531</v>
      </c>
      <c r="F676" s="21"/>
      <c r="G676" s="24">
        <v>30</v>
      </c>
      <c r="H676">
        <f>COUNTIF($B$10:B676,B676)</f>
        <v>10</v>
      </c>
      <c r="I676">
        <v>531</v>
      </c>
      <c r="J676" s="4" t="s">
        <v>965</v>
      </c>
    </row>
    <row r="677" spans="1:10" ht="20.100000000000001" hidden="1" customHeight="1" x14ac:dyDescent="0.25">
      <c r="A677" s="10">
        <f>+IF(G677&gt;0,MAX($A$8:A676)+1,0)</f>
        <v>667</v>
      </c>
      <c r="B677" s="9" t="s">
        <v>455</v>
      </c>
      <c r="C677" s="15" t="s">
        <v>237</v>
      </c>
      <c r="D677" s="16" t="s">
        <v>235</v>
      </c>
      <c r="E677" s="28">
        <f t="shared" si="19"/>
        <v>1240</v>
      </c>
      <c r="F677" s="21"/>
      <c r="G677" s="24">
        <v>30</v>
      </c>
      <c r="H677">
        <f>COUNTIF($B$10:B677,B677)</f>
        <v>13</v>
      </c>
      <c r="I677">
        <v>1240</v>
      </c>
      <c r="J677" s="4" t="s">
        <v>965</v>
      </c>
    </row>
    <row r="678" spans="1:10" ht="20.100000000000001" hidden="1" customHeight="1" x14ac:dyDescent="0.25">
      <c r="A678" s="10">
        <f>+IF(G678&gt;0,MAX($A$8:A677)+1,0)</f>
        <v>668</v>
      </c>
      <c r="B678" s="9" t="s">
        <v>470</v>
      </c>
      <c r="C678" s="15" t="s">
        <v>254</v>
      </c>
      <c r="D678" s="16" t="s">
        <v>253</v>
      </c>
      <c r="E678" s="28">
        <f t="shared" si="19"/>
        <v>89</v>
      </c>
      <c r="F678" s="21"/>
      <c r="G678" s="24">
        <v>30</v>
      </c>
      <c r="H678">
        <f>COUNTIF($B$10:B678,B678)</f>
        <v>4</v>
      </c>
      <c r="I678">
        <v>89</v>
      </c>
      <c r="J678" s="4" t="s">
        <v>965</v>
      </c>
    </row>
    <row r="679" spans="1:10" ht="20.100000000000001" hidden="1" customHeight="1" x14ac:dyDescent="0.25">
      <c r="A679" s="10">
        <f>+IF(G679&gt;0,MAX($A$8:A678)+1,0)</f>
        <v>669</v>
      </c>
      <c r="B679" s="9" t="s">
        <v>915</v>
      </c>
      <c r="C679" s="15" t="s">
        <v>256</v>
      </c>
      <c r="D679" s="16" t="s">
        <v>3</v>
      </c>
      <c r="E679" s="28">
        <f t="shared" si="19"/>
        <v>718</v>
      </c>
      <c r="F679" s="21"/>
      <c r="G679" s="24">
        <v>30</v>
      </c>
      <c r="H679">
        <f>COUNTIF($B$10:B679,B679)</f>
        <v>5</v>
      </c>
      <c r="I679">
        <v>718</v>
      </c>
      <c r="J679" s="4" t="s">
        <v>965</v>
      </c>
    </row>
    <row r="680" spans="1:10" ht="20.100000000000001" hidden="1" customHeight="1" x14ac:dyDescent="0.25">
      <c r="A680" s="10">
        <f>+IF(G680&gt;0,MAX($A$8:A679)+1,0)</f>
        <v>670</v>
      </c>
      <c r="B680" s="9" t="s">
        <v>492</v>
      </c>
      <c r="C680" s="15" t="s">
        <v>280</v>
      </c>
      <c r="D680" s="16" t="s">
        <v>3</v>
      </c>
      <c r="E680" s="28">
        <f t="shared" si="19"/>
        <v>58</v>
      </c>
      <c r="F680" s="21"/>
      <c r="G680" s="24">
        <v>30</v>
      </c>
      <c r="H680">
        <f>COUNTIF($B$10:B680,B680)</f>
        <v>3</v>
      </c>
      <c r="I680">
        <v>58</v>
      </c>
      <c r="J680" s="4" t="s">
        <v>965</v>
      </c>
    </row>
    <row r="681" spans="1:10" ht="20.100000000000001" hidden="1" customHeight="1" x14ac:dyDescent="0.25">
      <c r="A681" s="10">
        <f>+IF(G681&gt;0,MAX($A$8:A680)+1,0)</f>
        <v>671</v>
      </c>
      <c r="B681" s="9" t="s">
        <v>494</v>
      </c>
      <c r="C681" s="15" t="s">
        <v>282</v>
      </c>
      <c r="D681" s="16" t="s">
        <v>3</v>
      </c>
      <c r="E681" s="28">
        <f t="shared" si="19"/>
        <v>99</v>
      </c>
      <c r="F681" s="21"/>
      <c r="G681" s="24">
        <v>30</v>
      </c>
      <c r="H681">
        <f>COUNTIF($B$10:B681,B681)</f>
        <v>3</v>
      </c>
      <c r="I681">
        <v>99</v>
      </c>
      <c r="J681" s="4" t="s">
        <v>965</v>
      </c>
    </row>
    <row r="682" spans="1:10" ht="20.100000000000001" hidden="1" customHeight="1" x14ac:dyDescent="0.25">
      <c r="A682" s="10">
        <f>+IF(G682&gt;0,MAX($A$8:A681)+1,0)</f>
        <v>672</v>
      </c>
      <c r="B682" s="9" t="s">
        <v>495</v>
      </c>
      <c r="C682" s="15" t="s">
        <v>283</v>
      </c>
      <c r="D682" s="16" t="s">
        <v>3</v>
      </c>
      <c r="E682" s="28">
        <f t="shared" si="19"/>
        <v>43</v>
      </c>
      <c r="F682" s="21"/>
      <c r="G682" s="24">
        <v>30</v>
      </c>
      <c r="H682">
        <f>COUNTIF($B$10:B682,B682)</f>
        <v>7</v>
      </c>
      <c r="I682">
        <v>43</v>
      </c>
      <c r="J682" s="4" t="s">
        <v>965</v>
      </c>
    </row>
    <row r="683" spans="1:10" ht="20.100000000000001" hidden="1" customHeight="1" x14ac:dyDescent="0.25">
      <c r="A683" s="10">
        <f>+IF(G683&gt;0,MAX($A$8:A682)+1,0)</f>
        <v>673</v>
      </c>
      <c r="B683" s="9" t="s">
        <v>496</v>
      </c>
      <c r="C683" s="15" t="s">
        <v>284</v>
      </c>
      <c r="D683" s="16" t="s">
        <v>3</v>
      </c>
      <c r="E683" s="28">
        <f t="shared" si="19"/>
        <v>171</v>
      </c>
      <c r="F683" s="26"/>
      <c r="G683" s="24">
        <v>30</v>
      </c>
      <c r="H683">
        <f>COUNTIF($B$10:B683,B683)</f>
        <v>8</v>
      </c>
      <c r="I683">
        <v>171</v>
      </c>
      <c r="J683" s="4" t="s">
        <v>965</v>
      </c>
    </row>
    <row r="684" spans="1:10" ht="20.100000000000001" hidden="1" customHeight="1" x14ac:dyDescent="0.25">
      <c r="A684" s="10">
        <f>+IF(G684&gt;0,MAX($A$8:A683)+1,0)</f>
        <v>674</v>
      </c>
      <c r="B684" s="9" t="s">
        <v>313</v>
      </c>
      <c r="C684" s="15" t="s">
        <v>78</v>
      </c>
      <c r="D684" s="16" t="s">
        <v>9</v>
      </c>
      <c r="E684" s="28">
        <f t="shared" si="19"/>
        <v>377</v>
      </c>
      <c r="F684" s="25"/>
      <c r="G684" s="24">
        <v>19</v>
      </c>
      <c r="H684">
        <f>COUNTIF($B$10:B684,B684)</f>
        <v>8</v>
      </c>
      <c r="I684">
        <v>377</v>
      </c>
      <c r="J684" s="4" t="s">
        <v>965</v>
      </c>
    </row>
    <row r="685" spans="1:10" ht="20.100000000000001" hidden="1" customHeight="1" x14ac:dyDescent="0.25">
      <c r="A685" s="10">
        <f>+IF(G685&gt;0,MAX($A$8:A684)+1,0)</f>
        <v>675</v>
      </c>
      <c r="B685" s="9" t="s">
        <v>314</v>
      </c>
      <c r="C685" s="15" t="s">
        <v>79</v>
      </c>
      <c r="D685" s="16" t="s">
        <v>9</v>
      </c>
      <c r="E685" s="28">
        <f t="shared" si="19"/>
        <v>80</v>
      </c>
      <c r="F685" s="21"/>
      <c r="G685" s="24">
        <v>19</v>
      </c>
      <c r="H685">
        <f>COUNTIF($B$10:B685,B685)</f>
        <v>4</v>
      </c>
      <c r="I685">
        <v>80</v>
      </c>
      <c r="J685" s="4" t="s">
        <v>965</v>
      </c>
    </row>
    <row r="686" spans="1:10" ht="20.100000000000001" hidden="1" customHeight="1" x14ac:dyDescent="0.25">
      <c r="A686" s="10">
        <f>+IF(G686&gt;0,MAX($A$8:A685)+1,0)</f>
        <v>676</v>
      </c>
      <c r="B686" s="9" t="s">
        <v>330</v>
      </c>
      <c r="C686" s="15" t="s">
        <v>95</v>
      </c>
      <c r="D686" s="16" t="s">
        <v>9</v>
      </c>
      <c r="E686" s="28">
        <f t="shared" si="19"/>
        <v>272</v>
      </c>
      <c r="F686" s="21"/>
      <c r="G686" s="24">
        <v>19</v>
      </c>
      <c r="H686">
        <f>COUNTIF($B$10:B686,B686)</f>
        <v>5</v>
      </c>
      <c r="I686">
        <v>272</v>
      </c>
      <c r="J686" s="4" t="s">
        <v>965</v>
      </c>
    </row>
    <row r="687" spans="1:10" ht="20.100000000000001" hidden="1" customHeight="1" x14ac:dyDescent="0.25">
      <c r="A687" s="10">
        <f>+IF(G687&gt;0,MAX($A$8:A686)+1,0)</f>
        <v>677</v>
      </c>
      <c r="B687" s="9" t="s">
        <v>334</v>
      </c>
      <c r="C687" s="15" t="s">
        <v>100</v>
      </c>
      <c r="D687" s="16" t="s">
        <v>9</v>
      </c>
      <c r="E687" s="28">
        <f t="shared" si="19"/>
        <v>310</v>
      </c>
      <c r="F687" s="21"/>
      <c r="G687" s="24">
        <v>19</v>
      </c>
      <c r="H687">
        <f>COUNTIF($B$10:B687,B687)</f>
        <v>6</v>
      </c>
      <c r="I687">
        <v>310</v>
      </c>
      <c r="J687" s="4" t="s">
        <v>965</v>
      </c>
    </row>
    <row r="688" spans="1:10" ht="20.100000000000001" hidden="1" customHeight="1" x14ac:dyDescent="0.25">
      <c r="A688" s="10">
        <f>+IF(G688&gt;0,MAX($A$8:A687)+1,0)</f>
        <v>678</v>
      </c>
      <c r="B688" s="9" t="s">
        <v>364</v>
      </c>
      <c r="C688" s="15" t="s">
        <v>136</v>
      </c>
      <c r="D688" s="16" t="s">
        <v>9</v>
      </c>
      <c r="E688" s="28">
        <f t="shared" si="19"/>
        <v>1950</v>
      </c>
      <c r="F688" s="21"/>
      <c r="G688" s="24">
        <v>19</v>
      </c>
      <c r="H688">
        <f>COUNTIF($B$10:B688,B688)</f>
        <v>9</v>
      </c>
      <c r="I688">
        <v>1950</v>
      </c>
      <c r="J688" s="4" t="s">
        <v>965</v>
      </c>
    </row>
    <row r="689" spans="1:10" ht="20.100000000000001" hidden="1" customHeight="1" x14ac:dyDescent="0.25">
      <c r="A689" s="10">
        <f>+IF(G689&gt;0,MAX($A$8:A688)+1,0)</f>
        <v>679</v>
      </c>
      <c r="B689" s="9" t="s">
        <v>376</v>
      </c>
      <c r="C689" s="15" t="s">
        <v>150</v>
      </c>
      <c r="D689" s="16" t="s">
        <v>3</v>
      </c>
      <c r="E689" s="28">
        <f t="shared" si="19"/>
        <v>145</v>
      </c>
      <c r="F689" s="21"/>
      <c r="G689" s="24">
        <v>19</v>
      </c>
      <c r="H689">
        <f>COUNTIF($B$10:B689,B689)</f>
        <v>2</v>
      </c>
      <c r="I689">
        <v>145</v>
      </c>
      <c r="J689" s="4" t="s">
        <v>965</v>
      </c>
    </row>
    <row r="690" spans="1:10" ht="20.100000000000001" hidden="1" customHeight="1" x14ac:dyDescent="0.25">
      <c r="A690" s="10">
        <f>+IF(G690&gt;0,MAX($A$8:A689)+1,0)</f>
        <v>680</v>
      </c>
      <c r="B690" s="9" t="s">
        <v>377</v>
      </c>
      <c r="C690" s="15" t="s">
        <v>151</v>
      </c>
      <c r="D690" s="16" t="s">
        <v>152</v>
      </c>
      <c r="E690" s="28">
        <f t="shared" si="19"/>
        <v>514</v>
      </c>
      <c r="F690" s="21"/>
      <c r="G690" s="24">
        <v>19</v>
      </c>
      <c r="H690">
        <f>COUNTIF($B$10:B690,B690)</f>
        <v>13</v>
      </c>
      <c r="I690">
        <v>514</v>
      </c>
      <c r="J690" s="4" t="s">
        <v>965</v>
      </c>
    </row>
    <row r="691" spans="1:10" ht="20.100000000000001" hidden="1" customHeight="1" x14ac:dyDescent="0.25">
      <c r="A691" s="10">
        <f>+IF(G691&gt;0,MAX($A$8:A690)+1,0)</f>
        <v>681</v>
      </c>
      <c r="B691" s="9" t="s">
        <v>382</v>
      </c>
      <c r="C691" s="15" t="s">
        <v>157</v>
      </c>
      <c r="D691" s="16" t="s">
        <v>3</v>
      </c>
      <c r="E691" s="28">
        <f t="shared" si="19"/>
        <v>725</v>
      </c>
      <c r="F691" s="21"/>
      <c r="G691" s="24">
        <v>19</v>
      </c>
      <c r="H691">
        <f>COUNTIF($B$10:B691,B691)</f>
        <v>6</v>
      </c>
      <c r="I691">
        <v>725</v>
      </c>
      <c r="J691" s="4" t="s">
        <v>965</v>
      </c>
    </row>
    <row r="692" spans="1:10" ht="20.100000000000001" hidden="1" customHeight="1" x14ac:dyDescent="0.25">
      <c r="A692" s="10">
        <f>+IF(G692&gt;0,MAX($A$8:A691)+1,0)</f>
        <v>682</v>
      </c>
      <c r="B692" s="9" t="s">
        <v>383</v>
      </c>
      <c r="C692" s="15" t="s">
        <v>158</v>
      </c>
      <c r="D692" s="16" t="s">
        <v>3</v>
      </c>
      <c r="E692" s="28">
        <f t="shared" si="19"/>
        <v>1319</v>
      </c>
      <c r="F692" s="21"/>
      <c r="G692" s="24">
        <v>19</v>
      </c>
      <c r="H692">
        <f>COUNTIF($B$10:B692,B692)</f>
        <v>7</v>
      </c>
      <c r="I692">
        <v>1319</v>
      </c>
      <c r="J692" s="4" t="s">
        <v>965</v>
      </c>
    </row>
    <row r="693" spans="1:10" ht="20.100000000000001" hidden="1" customHeight="1" x14ac:dyDescent="0.25">
      <c r="A693" s="10">
        <f>+IF(G693&gt;0,MAX($A$8:A692)+1,0)</f>
        <v>683</v>
      </c>
      <c r="B693" s="9" t="s">
        <v>392</v>
      </c>
      <c r="C693" s="15" t="s">
        <v>171</v>
      </c>
      <c r="D693" s="16" t="s">
        <v>6</v>
      </c>
      <c r="E693" s="28">
        <f t="shared" si="19"/>
        <v>159</v>
      </c>
      <c r="F693" s="21"/>
      <c r="G693" s="24">
        <v>19</v>
      </c>
      <c r="H693">
        <f>COUNTIF($B$10:B693,B693)</f>
        <v>13</v>
      </c>
      <c r="I693">
        <v>159</v>
      </c>
      <c r="J693" s="4" t="s">
        <v>965</v>
      </c>
    </row>
    <row r="694" spans="1:10" ht="20.100000000000001" hidden="1" customHeight="1" x14ac:dyDescent="0.25">
      <c r="A694" s="10">
        <f>+IF(G694&gt;0,MAX($A$8:A693)+1,0)</f>
        <v>684</v>
      </c>
      <c r="B694" s="9" t="s">
        <v>398</v>
      </c>
      <c r="C694" s="15" t="s">
        <v>177</v>
      </c>
      <c r="D694" s="16" t="s">
        <v>167</v>
      </c>
      <c r="E694" s="28">
        <f t="shared" si="19"/>
        <v>232</v>
      </c>
      <c r="F694" s="21"/>
      <c r="G694" s="24">
        <v>19</v>
      </c>
      <c r="H694">
        <f>COUNTIF($B$10:B694,B694)</f>
        <v>4</v>
      </c>
      <c r="I694">
        <v>232</v>
      </c>
      <c r="J694" s="4" t="s">
        <v>965</v>
      </c>
    </row>
    <row r="695" spans="1:10" ht="20.100000000000001" hidden="1" customHeight="1" x14ac:dyDescent="0.25">
      <c r="A695" s="10">
        <f>+IF(G695&gt;0,MAX($A$8:A694)+1,0)</f>
        <v>685</v>
      </c>
      <c r="B695" s="9" t="s">
        <v>408</v>
      </c>
      <c r="C695" s="15" t="s">
        <v>188</v>
      </c>
      <c r="D695" s="16" t="s">
        <v>4</v>
      </c>
      <c r="E695" s="28">
        <f t="shared" si="19"/>
        <v>9765</v>
      </c>
      <c r="F695" s="21"/>
      <c r="G695" s="24">
        <v>19</v>
      </c>
      <c r="H695">
        <f>COUNTIF($B$10:B695,B695)</f>
        <v>8</v>
      </c>
      <c r="I695">
        <v>9765</v>
      </c>
      <c r="J695" s="4" t="s">
        <v>965</v>
      </c>
    </row>
    <row r="696" spans="1:10" ht="20.100000000000001" hidden="1" customHeight="1" x14ac:dyDescent="0.25">
      <c r="A696" s="10">
        <f>+IF(G696&gt;0,MAX($A$8:A695)+1,0)</f>
        <v>686</v>
      </c>
      <c r="B696" s="9" t="s">
        <v>416</v>
      </c>
      <c r="C696" s="15" t="s">
        <v>196</v>
      </c>
      <c r="D696" s="16" t="s">
        <v>3</v>
      </c>
      <c r="E696" s="28">
        <f t="shared" si="19"/>
        <v>1</v>
      </c>
      <c r="F696" s="21"/>
      <c r="G696" s="24">
        <v>19</v>
      </c>
      <c r="H696">
        <f>COUNTIF($B$10:B696,B696)</f>
        <v>2</v>
      </c>
      <c r="I696">
        <v>1</v>
      </c>
      <c r="J696" s="4" t="s">
        <v>965</v>
      </c>
    </row>
    <row r="697" spans="1:10" ht="20.100000000000001" hidden="1" customHeight="1" x14ac:dyDescent="0.25">
      <c r="A697" s="10">
        <f>+IF(G697&gt;0,MAX($A$8:A696)+1,0)</f>
        <v>687</v>
      </c>
      <c r="B697" s="9" t="s">
        <v>417</v>
      </c>
      <c r="C697" s="15" t="s">
        <v>197</v>
      </c>
      <c r="D697" s="16" t="s">
        <v>3</v>
      </c>
      <c r="E697" s="28">
        <f t="shared" si="19"/>
        <v>18274</v>
      </c>
      <c r="F697" s="21"/>
      <c r="G697" s="24">
        <v>19</v>
      </c>
      <c r="H697">
        <f>COUNTIF($B$10:B697,B697)</f>
        <v>13</v>
      </c>
      <c r="I697">
        <v>18274</v>
      </c>
      <c r="J697" s="4" t="s">
        <v>965</v>
      </c>
    </row>
    <row r="698" spans="1:10" ht="20.100000000000001" hidden="1" customHeight="1" x14ac:dyDescent="0.25">
      <c r="A698" s="10">
        <f>+IF(G698&gt;0,MAX($A$8:A697)+1,0)</f>
        <v>688</v>
      </c>
      <c r="B698" s="9" t="s">
        <v>420</v>
      </c>
      <c r="C698" s="15" t="s">
        <v>200</v>
      </c>
      <c r="D698" s="16" t="s">
        <v>3</v>
      </c>
      <c r="E698" s="28">
        <f t="shared" si="19"/>
        <v>282</v>
      </c>
      <c r="F698" s="21"/>
      <c r="G698" s="24">
        <v>19</v>
      </c>
      <c r="H698">
        <f>COUNTIF($B$10:B698,B698)</f>
        <v>2</v>
      </c>
      <c r="I698">
        <v>282</v>
      </c>
      <c r="J698" s="4" t="s">
        <v>965</v>
      </c>
    </row>
    <row r="699" spans="1:10" ht="20.100000000000001" hidden="1" customHeight="1" x14ac:dyDescent="0.25">
      <c r="A699" s="10">
        <f>+IF(G699&gt;0,MAX($A$8:A698)+1,0)</f>
        <v>689</v>
      </c>
      <c r="B699" s="9" t="s">
        <v>424</v>
      </c>
      <c r="C699" s="15" t="s">
        <v>202</v>
      </c>
      <c r="D699" s="16" t="s">
        <v>3</v>
      </c>
      <c r="E699" s="28">
        <f t="shared" si="19"/>
        <v>28</v>
      </c>
      <c r="F699" s="21"/>
      <c r="G699" s="24">
        <v>19</v>
      </c>
      <c r="H699">
        <f>COUNTIF($B$10:B699,B699)</f>
        <v>9</v>
      </c>
      <c r="I699">
        <v>28</v>
      </c>
      <c r="J699" s="4" t="s">
        <v>965</v>
      </c>
    </row>
    <row r="700" spans="1:10" ht="20.100000000000001" hidden="1" customHeight="1" x14ac:dyDescent="0.25">
      <c r="A700" s="10">
        <f>+IF(G700&gt;0,MAX($A$8:A699)+1,0)</f>
        <v>690</v>
      </c>
      <c r="B700" s="9" t="s">
        <v>436</v>
      </c>
      <c r="C700" s="15" t="s">
        <v>214</v>
      </c>
      <c r="D700" s="16" t="s">
        <v>135</v>
      </c>
      <c r="E700" s="28">
        <f t="shared" si="19"/>
        <v>77850</v>
      </c>
      <c r="F700" s="21"/>
      <c r="G700" s="24">
        <v>19</v>
      </c>
      <c r="H700">
        <f>COUNTIF($B$10:B700,B700)</f>
        <v>14</v>
      </c>
      <c r="I700">
        <v>77850</v>
      </c>
      <c r="J700" s="4" t="s">
        <v>965</v>
      </c>
    </row>
    <row r="701" spans="1:10" ht="20.100000000000001" hidden="1" customHeight="1" x14ac:dyDescent="0.25">
      <c r="A701" s="10">
        <f>+IF(G701&gt;0,MAX($A$8:A700)+1,0)</f>
        <v>691</v>
      </c>
      <c r="B701" s="9" t="s">
        <v>453</v>
      </c>
      <c r="C701" s="15" t="s">
        <v>234</v>
      </c>
      <c r="D701" s="16" t="s">
        <v>235</v>
      </c>
      <c r="E701" s="28">
        <f t="shared" si="19"/>
        <v>531</v>
      </c>
      <c r="F701" s="21"/>
      <c r="G701" s="24">
        <v>19</v>
      </c>
      <c r="H701">
        <f>COUNTIF($B$10:B701,B701)</f>
        <v>11</v>
      </c>
      <c r="I701">
        <v>531</v>
      </c>
      <c r="J701" s="4" t="s">
        <v>965</v>
      </c>
    </row>
    <row r="702" spans="1:10" ht="20.100000000000001" hidden="1" customHeight="1" x14ac:dyDescent="0.25">
      <c r="A702" s="10">
        <f>+IF(G702&gt;0,MAX($A$8:A701)+1,0)</f>
        <v>692</v>
      </c>
      <c r="B702" s="9" t="s">
        <v>455</v>
      </c>
      <c r="C702" s="15" t="s">
        <v>237</v>
      </c>
      <c r="D702" s="16" t="s">
        <v>235</v>
      </c>
      <c r="E702" s="28">
        <f t="shared" si="19"/>
        <v>1240</v>
      </c>
      <c r="F702" s="21"/>
      <c r="G702" s="24">
        <v>19</v>
      </c>
      <c r="H702">
        <f>COUNTIF($B$10:B702,B702)</f>
        <v>14</v>
      </c>
      <c r="I702">
        <v>1240</v>
      </c>
      <c r="J702" s="4" t="s">
        <v>965</v>
      </c>
    </row>
    <row r="703" spans="1:10" ht="20.100000000000001" hidden="1" customHeight="1" x14ac:dyDescent="0.25">
      <c r="A703" s="10">
        <f>+IF(G703&gt;0,MAX($A$8:A702)+1,0)</f>
        <v>693</v>
      </c>
      <c r="B703" s="9" t="s">
        <v>456</v>
      </c>
      <c r="C703" s="15" t="s">
        <v>238</v>
      </c>
      <c r="D703" s="16" t="s">
        <v>161</v>
      </c>
      <c r="E703" s="28">
        <f t="shared" si="19"/>
        <v>1629</v>
      </c>
      <c r="F703" s="21"/>
      <c r="G703" s="24">
        <v>19</v>
      </c>
      <c r="H703">
        <f>COUNTIF($B$10:B703,B703)</f>
        <v>3</v>
      </c>
      <c r="I703">
        <v>1629</v>
      </c>
      <c r="J703" s="4" t="s">
        <v>965</v>
      </c>
    </row>
    <row r="704" spans="1:10" ht="20.100000000000001" hidden="1" customHeight="1" x14ac:dyDescent="0.25">
      <c r="A704" s="10">
        <f>+IF(G704&gt;0,MAX($A$8:A703)+1,0)</f>
        <v>694</v>
      </c>
      <c r="B704" s="9" t="s">
        <v>458</v>
      </c>
      <c r="C704" s="15" t="s">
        <v>240</v>
      </c>
      <c r="D704" s="16" t="s">
        <v>3</v>
      </c>
      <c r="E704" s="28">
        <f t="shared" si="19"/>
        <v>179</v>
      </c>
      <c r="F704" s="26"/>
      <c r="G704" s="24">
        <v>19</v>
      </c>
      <c r="H704">
        <f>COUNTIF($B$10:B704,B704)</f>
        <v>8</v>
      </c>
      <c r="I704">
        <v>179</v>
      </c>
      <c r="J704" s="4" t="s">
        <v>965</v>
      </c>
    </row>
    <row r="705" spans="1:10" ht="20.100000000000001" hidden="1" customHeight="1" x14ac:dyDescent="0.25">
      <c r="A705" s="10">
        <f>+IF(G705&gt;0,MAX($A$8:A704)+1,0)</f>
        <v>695</v>
      </c>
      <c r="B705" s="9" t="s">
        <v>309</v>
      </c>
      <c r="C705" s="15" t="s">
        <v>76</v>
      </c>
      <c r="D705" s="16" t="s">
        <v>3</v>
      </c>
      <c r="E705" s="28">
        <f t="shared" si="19"/>
        <v>327</v>
      </c>
      <c r="F705" s="25"/>
      <c r="G705" s="24">
        <v>37</v>
      </c>
      <c r="H705">
        <f>COUNTIF($B$10:B705,B705)</f>
        <v>7</v>
      </c>
      <c r="I705">
        <v>327</v>
      </c>
      <c r="J705" s="4" t="s">
        <v>965</v>
      </c>
    </row>
    <row r="706" spans="1:10" ht="20.100000000000001" hidden="1" customHeight="1" x14ac:dyDescent="0.25">
      <c r="A706" s="10">
        <f>+IF(G706&gt;0,MAX($A$8:A705)+1,0)</f>
        <v>696</v>
      </c>
      <c r="B706" s="9" t="s">
        <v>316</v>
      </c>
      <c r="C706" s="15" t="s">
        <v>81</v>
      </c>
      <c r="D706" s="16" t="s">
        <v>9</v>
      </c>
      <c r="E706" s="28">
        <f t="shared" si="19"/>
        <v>343</v>
      </c>
      <c r="F706" s="21"/>
      <c r="G706" s="24">
        <v>37</v>
      </c>
      <c r="H706">
        <f>COUNTIF($B$10:B706,B706)</f>
        <v>10</v>
      </c>
      <c r="I706">
        <v>343</v>
      </c>
      <c r="J706" s="4" t="s">
        <v>965</v>
      </c>
    </row>
    <row r="707" spans="1:10" ht="20.100000000000001" hidden="1" customHeight="1" x14ac:dyDescent="0.25">
      <c r="A707" s="10">
        <f>+IF(G707&gt;0,MAX($A$8:A706)+1,0)</f>
        <v>697</v>
      </c>
      <c r="B707" s="9" t="s">
        <v>919</v>
      </c>
      <c r="C707" s="15" t="s">
        <v>103</v>
      </c>
      <c r="D707" s="16" t="s">
        <v>9</v>
      </c>
      <c r="E707" s="28">
        <f t="shared" si="19"/>
        <v>633</v>
      </c>
      <c r="F707" s="21"/>
      <c r="G707" s="24">
        <v>37</v>
      </c>
      <c r="H707">
        <f>COUNTIF($B$10:B707,B707)</f>
        <v>4</v>
      </c>
      <c r="I707">
        <v>633</v>
      </c>
      <c r="J707" s="4" t="s">
        <v>965</v>
      </c>
    </row>
    <row r="708" spans="1:10" ht="20.100000000000001" hidden="1" customHeight="1" x14ac:dyDescent="0.25">
      <c r="A708" s="10">
        <f>+IF(G708&gt;0,MAX($A$8:A707)+1,0)</f>
        <v>698</v>
      </c>
      <c r="B708" s="9" t="s">
        <v>337</v>
      </c>
      <c r="C708" s="15" t="s">
        <v>105</v>
      </c>
      <c r="D708" s="16" t="s">
        <v>9</v>
      </c>
      <c r="E708" s="28">
        <f t="shared" si="19"/>
        <v>315</v>
      </c>
      <c r="F708" s="21"/>
      <c r="G708" s="24">
        <v>37</v>
      </c>
      <c r="H708">
        <f>COUNTIF($B$10:B708,B708)</f>
        <v>5</v>
      </c>
      <c r="I708">
        <v>315</v>
      </c>
      <c r="J708" s="4" t="s">
        <v>965</v>
      </c>
    </row>
    <row r="709" spans="1:10" ht="20.100000000000001" hidden="1" customHeight="1" x14ac:dyDescent="0.25">
      <c r="A709" s="10">
        <f>+IF(G709&gt;0,MAX($A$8:A708)+1,0)</f>
        <v>699</v>
      </c>
      <c r="B709" s="9" t="s">
        <v>358</v>
      </c>
      <c r="C709" s="15" t="s">
        <v>129</v>
      </c>
      <c r="D709" s="16" t="s">
        <v>3</v>
      </c>
      <c r="E709" s="28">
        <f t="shared" si="19"/>
        <v>10</v>
      </c>
      <c r="F709" s="21"/>
      <c r="G709" s="24">
        <v>37</v>
      </c>
      <c r="H709">
        <f>COUNTIF($B$10:B709,B709)</f>
        <v>5</v>
      </c>
      <c r="I709">
        <v>10</v>
      </c>
      <c r="J709" s="4" t="s">
        <v>965</v>
      </c>
    </row>
    <row r="710" spans="1:10" ht="20.100000000000001" hidden="1" customHeight="1" x14ac:dyDescent="0.25">
      <c r="A710" s="10">
        <f>+IF(G710&gt;0,MAX($A$8:A709)+1,0)</f>
        <v>700</v>
      </c>
      <c r="B710" s="9" t="s">
        <v>367</v>
      </c>
      <c r="C710" s="15" t="s">
        <v>139</v>
      </c>
      <c r="D710" s="16" t="s">
        <v>3</v>
      </c>
      <c r="E710" s="28">
        <f t="shared" si="19"/>
        <v>188</v>
      </c>
      <c r="F710" s="21"/>
      <c r="G710" s="24">
        <v>37</v>
      </c>
      <c r="H710">
        <f>COUNTIF($B$10:B710,B710)</f>
        <v>5</v>
      </c>
      <c r="I710">
        <v>188</v>
      </c>
      <c r="J710" s="4" t="s">
        <v>965</v>
      </c>
    </row>
    <row r="711" spans="1:10" ht="20.100000000000001" hidden="1" customHeight="1" x14ac:dyDescent="0.25">
      <c r="A711" s="10">
        <f>+IF(G711&gt;0,MAX($A$8:A710)+1,0)</f>
        <v>701</v>
      </c>
      <c r="B711" s="9" t="s">
        <v>377</v>
      </c>
      <c r="C711" s="15" t="s">
        <v>151</v>
      </c>
      <c r="D711" s="16" t="s">
        <v>152</v>
      </c>
      <c r="E711" s="28">
        <f t="shared" si="19"/>
        <v>514</v>
      </c>
      <c r="F711" s="21"/>
      <c r="G711" s="24">
        <v>37</v>
      </c>
      <c r="H711">
        <f>COUNTIF($B$10:B711,B711)</f>
        <v>14</v>
      </c>
      <c r="I711">
        <v>514</v>
      </c>
      <c r="J711" s="4" t="s">
        <v>965</v>
      </c>
    </row>
    <row r="712" spans="1:10" ht="20.100000000000001" hidden="1" customHeight="1" x14ac:dyDescent="0.25">
      <c r="A712" s="10">
        <f>+IF(G712&gt;0,MAX($A$8:A711)+1,0)</f>
        <v>702</v>
      </c>
      <c r="B712" s="9" t="s">
        <v>382</v>
      </c>
      <c r="C712" s="15" t="s">
        <v>157</v>
      </c>
      <c r="D712" s="16" t="s">
        <v>3</v>
      </c>
      <c r="E712" s="28">
        <f t="shared" si="19"/>
        <v>725</v>
      </c>
      <c r="F712" s="21"/>
      <c r="G712" s="24">
        <v>37</v>
      </c>
      <c r="H712">
        <f>COUNTIF($B$10:B712,B712)</f>
        <v>7</v>
      </c>
      <c r="I712">
        <v>725</v>
      </c>
      <c r="J712" s="4" t="s">
        <v>965</v>
      </c>
    </row>
    <row r="713" spans="1:10" ht="20.100000000000001" hidden="1" customHeight="1" x14ac:dyDescent="0.25">
      <c r="A713" s="10">
        <f>+IF(G713&gt;0,MAX($A$8:A712)+1,0)</f>
        <v>703</v>
      </c>
      <c r="B713" s="9" t="s">
        <v>383</v>
      </c>
      <c r="C713" s="15" t="s">
        <v>158</v>
      </c>
      <c r="D713" s="16" t="s">
        <v>3</v>
      </c>
      <c r="E713" s="28">
        <f t="shared" si="19"/>
        <v>1319</v>
      </c>
      <c r="F713" s="21"/>
      <c r="G713" s="24">
        <v>37</v>
      </c>
      <c r="H713">
        <f>COUNTIF($B$10:B713,B713)</f>
        <v>8</v>
      </c>
      <c r="I713">
        <v>1319</v>
      </c>
      <c r="J713" s="4" t="s">
        <v>965</v>
      </c>
    </row>
    <row r="714" spans="1:10" ht="20.100000000000001" hidden="1" customHeight="1" x14ac:dyDescent="0.25">
      <c r="A714" s="10">
        <f>+IF(G714&gt;0,MAX($A$8:A713)+1,0)</f>
        <v>704</v>
      </c>
      <c r="B714" s="9" t="s">
        <v>926</v>
      </c>
      <c r="C714" s="15" t="s">
        <v>168</v>
      </c>
      <c r="D714" s="16" t="s">
        <v>167</v>
      </c>
      <c r="E714" s="28">
        <f t="shared" si="19"/>
        <v>779</v>
      </c>
      <c r="F714" s="21"/>
      <c r="G714" s="24">
        <v>37</v>
      </c>
      <c r="H714">
        <f>COUNTIF($B$10:B714,B714)</f>
        <v>7</v>
      </c>
      <c r="I714">
        <v>779</v>
      </c>
      <c r="J714" s="4" t="s">
        <v>965</v>
      </c>
    </row>
    <row r="715" spans="1:10" ht="20.100000000000001" hidden="1" customHeight="1" x14ac:dyDescent="0.25">
      <c r="A715" s="10">
        <f>+IF(G715&gt;0,MAX($A$8:A714)+1,0)</f>
        <v>705</v>
      </c>
      <c r="B715" s="9" t="s">
        <v>392</v>
      </c>
      <c r="C715" s="15" t="s">
        <v>171</v>
      </c>
      <c r="D715" s="16" t="s">
        <v>6</v>
      </c>
      <c r="E715" s="28">
        <f t="shared" si="19"/>
        <v>159</v>
      </c>
      <c r="F715" s="21"/>
      <c r="G715" s="24">
        <v>37</v>
      </c>
      <c r="H715">
        <f>COUNTIF($B$10:B715,B715)</f>
        <v>14</v>
      </c>
      <c r="I715">
        <v>159</v>
      </c>
      <c r="J715" s="4" t="s">
        <v>965</v>
      </c>
    </row>
    <row r="716" spans="1:10" ht="20.100000000000001" hidden="1" customHeight="1" x14ac:dyDescent="0.25">
      <c r="A716" s="10">
        <f>+IF(G716&gt;0,MAX($A$8:A715)+1,0)</f>
        <v>706</v>
      </c>
      <c r="B716" s="9" t="s">
        <v>396</v>
      </c>
      <c r="C716" s="15" t="s">
        <v>175</v>
      </c>
      <c r="D716" s="16" t="s">
        <v>3</v>
      </c>
      <c r="E716" s="28">
        <f t="shared" si="19"/>
        <v>462</v>
      </c>
      <c r="F716" s="21"/>
      <c r="G716" s="24">
        <v>37</v>
      </c>
      <c r="H716">
        <f>COUNTIF($B$10:B716,B716)</f>
        <v>5</v>
      </c>
      <c r="I716">
        <v>462</v>
      </c>
      <c r="J716" s="4" t="s">
        <v>965</v>
      </c>
    </row>
    <row r="717" spans="1:10" ht="20.100000000000001" hidden="1" customHeight="1" x14ac:dyDescent="0.25">
      <c r="A717" s="10">
        <f>+IF(G717&gt;0,MAX($A$8:A716)+1,0)</f>
        <v>707</v>
      </c>
      <c r="B717" s="9" t="s">
        <v>410</v>
      </c>
      <c r="C717" s="15" t="s">
        <v>189</v>
      </c>
      <c r="D717" s="16" t="s">
        <v>4</v>
      </c>
      <c r="E717" s="28">
        <f t="shared" si="19"/>
        <v>9174</v>
      </c>
      <c r="F717" s="21"/>
      <c r="G717" s="24">
        <v>37</v>
      </c>
      <c r="H717">
        <f>COUNTIF($B$10:B717,B717)</f>
        <v>13</v>
      </c>
      <c r="I717">
        <v>9174</v>
      </c>
      <c r="J717" s="4" t="s">
        <v>965</v>
      </c>
    </row>
    <row r="718" spans="1:10" ht="20.100000000000001" hidden="1" customHeight="1" x14ac:dyDescent="0.25">
      <c r="A718" s="10">
        <f>+IF(G718&gt;0,MAX($A$8:A717)+1,0)</f>
        <v>708</v>
      </c>
      <c r="B718" s="9" t="s">
        <v>415</v>
      </c>
      <c r="C718" s="15" t="s">
        <v>195</v>
      </c>
      <c r="D718" s="16" t="s">
        <v>3</v>
      </c>
      <c r="E718" s="28">
        <f t="shared" si="19"/>
        <v>343</v>
      </c>
      <c r="F718" s="21"/>
      <c r="G718" s="24">
        <v>37</v>
      </c>
      <c r="H718">
        <f>COUNTIF($B$10:B718,B718)</f>
        <v>10</v>
      </c>
      <c r="I718">
        <v>343</v>
      </c>
      <c r="J718" s="4" t="s">
        <v>965</v>
      </c>
    </row>
    <row r="719" spans="1:10" ht="20.100000000000001" hidden="1" customHeight="1" x14ac:dyDescent="0.25">
      <c r="A719" s="10">
        <f>+IF(G719&gt;0,MAX($A$8:A718)+1,0)</f>
        <v>709</v>
      </c>
      <c r="B719" s="9" t="s">
        <v>417</v>
      </c>
      <c r="C719" s="15" t="s">
        <v>197</v>
      </c>
      <c r="D719" s="16" t="s">
        <v>3</v>
      </c>
      <c r="E719" s="28">
        <f t="shared" ref="E719:E782" si="20">I719</f>
        <v>18274</v>
      </c>
      <c r="F719" s="21"/>
      <c r="G719" s="24">
        <v>37</v>
      </c>
      <c r="H719">
        <f>COUNTIF($B$10:B719,B719)</f>
        <v>14</v>
      </c>
      <c r="I719">
        <v>18274</v>
      </c>
      <c r="J719" s="4" t="s">
        <v>965</v>
      </c>
    </row>
    <row r="720" spans="1:10" ht="20.100000000000001" hidden="1" customHeight="1" x14ac:dyDescent="0.25">
      <c r="A720" s="10">
        <f>+IF(G720&gt;0,MAX($A$8:A719)+1,0)</f>
        <v>710</v>
      </c>
      <c r="B720" s="9" t="s">
        <v>431</v>
      </c>
      <c r="C720" s="15" t="s">
        <v>209</v>
      </c>
      <c r="D720" s="16" t="s">
        <v>3</v>
      </c>
      <c r="E720" s="28">
        <f t="shared" si="20"/>
        <v>54</v>
      </c>
      <c r="F720" s="21"/>
      <c r="G720" s="24">
        <v>37</v>
      </c>
      <c r="H720">
        <f>COUNTIF($B$10:B720,B720)</f>
        <v>4</v>
      </c>
      <c r="I720">
        <v>54</v>
      </c>
      <c r="J720" s="4" t="s">
        <v>965</v>
      </c>
    </row>
    <row r="721" spans="1:10" ht="20.100000000000001" hidden="1" customHeight="1" x14ac:dyDescent="0.25">
      <c r="A721" s="10">
        <f>+IF(G721&gt;0,MAX($A$8:A720)+1,0)</f>
        <v>711</v>
      </c>
      <c r="B721" s="9" t="s">
        <v>436</v>
      </c>
      <c r="C721" s="15" t="s">
        <v>214</v>
      </c>
      <c r="D721" s="16" t="s">
        <v>135</v>
      </c>
      <c r="E721" s="28">
        <f t="shared" si="20"/>
        <v>77850</v>
      </c>
      <c r="F721" s="21"/>
      <c r="G721" s="24">
        <v>37</v>
      </c>
      <c r="H721">
        <f>COUNTIF($B$10:B721,B721)</f>
        <v>15</v>
      </c>
      <c r="I721">
        <v>77850</v>
      </c>
      <c r="J721" s="4" t="s">
        <v>965</v>
      </c>
    </row>
    <row r="722" spans="1:10" ht="20.100000000000001" hidden="1" customHeight="1" x14ac:dyDescent="0.25">
      <c r="A722" s="10">
        <f>+IF(G722&gt;0,MAX($A$8:A721)+1,0)</f>
        <v>712</v>
      </c>
      <c r="B722" s="9" t="s">
        <v>439</v>
      </c>
      <c r="C722" s="15" t="s">
        <v>218</v>
      </c>
      <c r="D722" s="16" t="s">
        <v>3</v>
      </c>
      <c r="E722" s="28">
        <f t="shared" si="20"/>
        <v>339150</v>
      </c>
      <c r="F722" s="21"/>
      <c r="G722" s="24">
        <v>37</v>
      </c>
      <c r="H722">
        <f>COUNTIF($B$10:B722,B722)</f>
        <v>11</v>
      </c>
      <c r="I722">
        <v>339150</v>
      </c>
      <c r="J722" s="4" t="s">
        <v>965</v>
      </c>
    </row>
    <row r="723" spans="1:10" ht="20.100000000000001" hidden="1" customHeight="1" x14ac:dyDescent="0.25">
      <c r="A723" s="10">
        <f>+IF(G723&gt;0,MAX($A$8:A722)+1,0)</f>
        <v>713</v>
      </c>
      <c r="B723" s="9" t="s">
        <v>453</v>
      </c>
      <c r="C723" s="15" t="s">
        <v>234</v>
      </c>
      <c r="D723" s="16" t="s">
        <v>235</v>
      </c>
      <c r="E723" s="28">
        <f t="shared" si="20"/>
        <v>531</v>
      </c>
      <c r="F723" s="21"/>
      <c r="G723" s="24">
        <v>37</v>
      </c>
      <c r="H723">
        <f>COUNTIF($B$10:B723,B723)</f>
        <v>12</v>
      </c>
      <c r="I723">
        <v>531</v>
      </c>
      <c r="J723" s="4" t="s">
        <v>965</v>
      </c>
    </row>
    <row r="724" spans="1:10" ht="20.100000000000001" hidden="1" customHeight="1" x14ac:dyDescent="0.25">
      <c r="A724" s="10">
        <f>+IF(G724&gt;0,MAX($A$8:A723)+1,0)</f>
        <v>714</v>
      </c>
      <c r="B724" s="9" t="s">
        <v>455</v>
      </c>
      <c r="C724" s="15" t="s">
        <v>237</v>
      </c>
      <c r="D724" s="16" t="s">
        <v>235</v>
      </c>
      <c r="E724" s="28">
        <f t="shared" si="20"/>
        <v>1240</v>
      </c>
      <c r="F724" s="21"/>
      <c r="G724" s="24">
        <v>37</v>
      </c>
      <c r="H724">
        <f>COUNTIF($B$10:B724,B724)</f>
        <v>15</v>
      </c>
      <c r="I724">
        <v>1240</v>
      </c>
      <c r="J724" s="4" t="s">
        <v>965</v>
      </c>
    </row>
    <row r="725" spans="1:10" ht="20.100000000000001" hidden="1" customHeight="1" x14ac:dyDescent="0.25">
      <c r="A725" s="10">
        <f>+IF(G725&gt;0,MAX($A$8:A724)+1,0)</f>
        <v>715</v>
      </c>
      <c r="B725" s="9" t="s">
        <v>458</v>
      </c>
      <c r="C725" s="15" t="s">
        <v>240</v>
      </c>
      <c r="D725" s="16" t="s">
        <v>3</v>
      </c>
      <c r="E725" s="28">
        <f t="shared" si="20"/>
        <v>179</v>
      </c>
      <c r="F725" s="21"/>
      <c r="G725" s="24">
        <v>37</v>
      </c>
      <c r="H725">
        <f>COUNTIF($B$10:B725,B725)</f>
        <v>9</v>
      </c>
      <c r="I725">
        <v>179</v>
      </c>
      <c r="J725" s="4" t="s">
        <v>965</v>
      </c>
    </row>
    <row r="726" spans="1:10" ht="20.100000000000001" hidden="1" customHeight="1" x14ac:dyDescent="0.25">
      <c r="A726" s="10">
        <f>+IF(G726&gt;0,MAX($A$8:A725)+1,0)</f>
        <v>716</v>
      </c>
      <c r="B726" s="9" t="s">
        <v>464</v>
      </c>
      <c r="C726" s="15" t="s">
        <v>522</v>
      </c>
      <c r="D726" s="16" t="s">
        <v>3</v>
      </c>
      <c r="E726" s="28">
        <f t="shared" si="20"/>
        <v>105</v>
      </c>
      <c r="F726" s="21"/>
      <c r="G726" s="24">
        <v>37</v>
      </c>
      <c r="H726">
        <f>COUNTIF($B$10:B726,B726)</f>
        <v>6</v>
      </c>
      <c r="I726">
        <v>105</v>
      </c>
      <c r="J726" s="4" t="s">
        <v>965</v>
      </c>
    </row>
    <row r="727" spans="1:10" ht="20.100000000000001" hidden="1" customHeight="1" x14ac:dyDescent="0.25">
      <c r="A727" s="10">
        <f>+IF(G727&gt;0,MAX($A$8:A726)+1,0)</f>
        <v>717</v>
      </c>
      <c r="B727" s="9" t="s">
        <v>915</v>
      </c>
      <c r="C727" s="15" t="s">
        <v>256</v>
      </c>
      <c r="D727" s="16" t="s">
        <v>3</v>
      </c>
      <c r="E727" s="28">
        <f t="shared" si="20"/>
        <v>718</v>
      </c>
      <c r="F727" s="21"/>
      <c r="G727" s="24">
        <v>37</v>
      </c>
      <c r="H727">
        <f>COUNTIF($B$10:B727,B727)</f>
        <v>6</v>
      </c>
      <c r="I727">
        <v>718</v>
      </c>
      <c r="J727" s="4" t="s">
        <v>965</v>
      </c>
    </row>
    <row r="728" spans="1:10" ht="20.100000000000001" hidden="1" customHeight="1" x14ac:dyDescent="0.25">
      <c r="A728" s="10">
        <f>+IF(G728&gt;0,MAX($A$8:A727)+1,0)</f>
        <v>718</v>
      </c>
      <c r="B728" s="9" t="s">
        <v>496</v>
      </c>
      <c r="C728" s="15" t="s">
        <v>284</v>
      </c>
      <c r="D728" s="16" t="s">
        <v>3</v>
      </c>
      <c r="E728" s="28">
        <f t="shared" si="20"/>
        <v>171</v>
      </c>
      <c r="F728" s="21"/>
      <c r="G728" s="24">
        <v>37</v>
      </c>
      <c r="H728">
        <f>COUNTIF($B$10:B728,B728)</f>
        <v>9</v>
      </c>
      <c r="I728">
        <v>171</v>
      </c>
      <c r="J728" s="4" t="s">
        <v>965</v>
      </c>
    </row>
    <row r="729" spans="1:10" ht="20.100000000000001" hidden="1" customHeight="1" x14ac:dyDescent="0.25">
      <c r="A729" s="10">
        <f>+IF(G729&gt;0,MAX($A$8:A728)+1,0)</f>
        <v>719</v>
      </c>
      <c r="B729" s="9" t="s">
        <v>498</v>
      </c>
      <c r="C729" s="15" t="s">
        <v>286</v>
      </c>
      <c r="D729" s="16" t="s">
        <v>3</v>
      </c>
      <c r="E729" s="28">
        <f t="shared" si="20"/>
        <v>143</v>
      </c>
      <c r="F729" s="21"/>
      <c r="G729" s="24">
        <v>37</v>
      </c>
      <c r="H729">
        <f>COUNTIF($B$10:B729,B729)</f>
        <v>7</v>
      </c>
      <c r="I729">
        <v>143</v>
      </c>
      <c r="J729" s="4" t="s">
        <v>965</v>
      </c>
    </row>
    <row r="730" spans="1:10" ht="20.100000000000001" hidden="1" customHeight="1" x14ac:dyDescent="0.25">
      <c r="A730" s="10">
        <f>+IF(G730&gt;0,MAX($A$8:A729)+1,0)</f>
        <v>720</v>
      </c>
      <c r="B730" s="9" t="s">
        <v>506</v>
      </c>
      <c r="C730" s="15" t="s">
        <v>294</v>
      </c>
      <c r="D730" s="16" t="s">
        <v>3</v>
      </c>
      <c r="E730" s="28">
        <f t="shared" si="20"/>
        <v>165</v>
      </c>
      <c r="F730" s="26"/>
      <c r="G730" s="24">
        <v>37</v>
      </c>
      <c r="H730">
        <f>COUNTIF($B$10:B730,B730)</f>
        <v>7</v>
      </c>
      <c r="I730">
        <v>165</v>
      </c>
      <c r="J730" s="4" t="s">
        <v>965</v>
      </c>
    </row>
    <row r="731" spans="1:10" ht="20.100000000000001" hidden="1" customHeight="1" x14ac:dyDescent="0.25">
      <c r="A731" s="10">
        <f>+IF(G731&gt;0,MAX($A$8:A730)+1,0)</f>
        <v>721</v>
      </c>
      <c r="B731" s="9" t="s">
        <v>316</v>
      </c>
      <c r="C731" s="15" t="s">
        <v>81</v>
      </c>
      <c r="D731" s="16" t="s">
        <v>9</v>
      </c>
      <c r="E731" s="28">
        <f t="shared" si="20"/>
        <v>343</v>
      </c>
      <c r="F731" s="25"/>
      <c r="G731" s="24">
        <v>38</v>
      </c>
      <c r="H731">
        <f>COUNTIF($B$10:B731,B731)</f>
        <v>11</v>
      </c>
      <c r="I731">
        <v>343</v>
      </c>
      <c r="J731" s="4" t="s">
        <v>965</v>
      </c>
    </row>
    <row r="732" spans="1:10" ht="20.100000000000001" hidden="1" customHeight="1" x14ac:dyDescent="0.25">
      <c r="A732" s="10">
        <f>+IF(G732&gt;0,MAX($A$8:A731)+1,0)</f>
        <v>722</v>
      </c>
      <c r="B732" s="9" t="s">
        <v>328</v>
      </c>
      <c r="C732" s="15" t="s">
        <v>93</v>
      </c>
      <c r="D732" s="16" t="s">
        <v>9</v>
      </c>
      <c r="E732" s="28">
        <f t="shared" si="20"/>
        <v>424</v>
      </c>
      <c r="F732" s="21"/>
      <c r="G732" s="24">
        <v>38</v>
      </c>
      <c r="H732">
        <f>COUNTIF($B$10:B732,B732)</f>
        <v>4</v>
      </c>
      <c r="I732">
        <v>424</v>
      </c>
      <c r="J732" s="4" t="s">
        <v>965</v>
      </c>
    </row>
    <row r="733" spans="1:10" ht="20.100000000000001" hidden="1" customHeight="1" x14ac:dyDescent="0.25">
      <c r="A733" s="10">
        <f>+IF(G733&gt;0,MAX($A$8:A732)+1,0)</f>
        <v>723</v>
      </c>
      <c r="B733" s="9" t="s">
        <v>330</v>
      </c>
      <c r="C733" s="15" t="s">
        <v>95</v>
      </c>
      <c r="D733" s="16" t="s">
        <v>9</v>
      </c>
      <c r="E733" s="28">
        <f t="shared" si="20"/>
        <v>272</v>
      </c>
      <c r="F733" s="21"/>
      <c r="G733" s="24">
        <v>38</v>
      </c>
      <c r="H733">
        <f>COUNTIF($B$10:B733,B733)</f>
        <v>6</v>
      </c>
      <c r="I733">
        <v>272</v>
      </c>
      <c r="J733" s="4" t="s">
        <v>965</v>
      </c>
    </row>
    <row r="734" spans="1:10" ht="20.100000000000001" hidden="1" customHeight="1" x14ac:dyDescent="0.25">
      <c r="A734" s="10">
        <f>+IF(G734&gt;0,MAX($A$8:A733)+1,0)</f>
        <v>724</v>
      </c>
      <c r="B734" s="9" t="s">
        <v>339</v>
      </c>
      <c r="C734" s="15" t="s">
        <v>108</v>
      </c>
      <c r="D734" s="16" t="s">
        <v>9</v>
      </c>
      <c r="E734" s="28">
        <f t="shared" si="20"/>
        <v>95</v>
      </c>
      <c r="F734" s="21"/>
      <c r="G734" s="24">
        <v>38</v>
      </c>
      <c r="H734">
        <f>COUNTIF($B$10:B734,B734)</f>
        <v>4</v>
      </c>
      <c r="I734">
        <v>95</v>
      </c>
      <c r="J734" s="4" t="s">
        <v>965</v>
      </c>
    </row>
    <row r="735" spans="1:10" ht="20.100000000000001" hidden="1" customHeight="1" x14ac:dyDescent="0.25">
      <c r="A735" s="10">
        <f>+IF(G735&gt;0,MAX($A$8:A734)+1,0)</f>
        <v>725</v>
      </c>
      <c r="B735" s="9" t="s">
        <v>341</v>
      </c>
      <c r="C735" s="15" t="s">
        <v>112</v>
      </c>
      <c r="D735" s="16" t="s">
        <v>9</v>
      </c>
      <c r="E735" s="28">
        <f t="shared" si="20"/>
        <v>98</v>
      </c>
      <c r="F735" s="21"/>
      <c r="G735" s="24">
        <v>38</v>
      </c>
      <c r="H735">
        <f>COUNTIF($B$10:B735,B735)</f>
        <v>4</v>
      </c>
      <c r="I735">
        <v>98</v>
      </c>
      <c r="J735" s="4" t="s">
        <v>965</v>
      </c>
    </row>
    <row r="736" spans="1:10" ht="20.100000000000001" hidden="1" customHeight="1" x14ac:dyDescent="0.25">
      <c r="A736" s="10">
        <f>+IF(G736&gt;0,MAX($A$8:A735)+1,0)</f>
        <v>726</v>
      </c>
      <c r="B736" s="9" t="s">
        <v>358</v>
      </c>
      <c r="C736" s="15" t="s">
        <v>129</v>
      </c>
      <c r="D736" s="16" t="s">
        <v>3</v>
      </c>
      <c r="E736" s="28">
        <f t="shared" si="20"/>
        <v>10</v>
      </c>
      <c r="F736" s="21"/>
      <c r="G736" s="24">
        <v>38</v>
      </c>
      <c r="H736">
        <f>COUNTIF($B$10:B736,B736)</f>
        <v>6</v>
      </c>
      <c r="I736">
        <v>10</v>
      </c>
      <c r="J736" s="4" t="s">
        <v>965</v>
      </c>
    </row>
    <row r="737" spans="1:10" ht="20.100000000000001" hidden="1" customHeight="1" x14ac:dyDescent="0.25">
      <c r="A737" s="10">
        <f>+IF(G737&gt;0,MAX($A$8:A736)+1,0)</f>
        <v>727</v>
      </c>
      <c r="B737" s="9" t="s">
        <v>361</v>
      </c>
      <c r="C737" s="15" t="s">
        <v>132</v>
      </c>
      <c r="D737" s="16" t="s">
        <v>3</v>
      </c>
      <c r="E737" s="28">
        <f t="shared" si="20"/>
        <v>191</v>
      </c>
      <c r="F737" s="21"/>
      <c r="G737" s="24">
        <v>38</v>
      </c>
      <c r="H737">
        <f>COUNTIF($B$10:B737,B737)</f>
        <v>5</v>
      </c>
      <c r="I737">
        <v>191</v>
      </c>
      <c r="J737" s="4" t="s">
        <v>965</v>
      </c>
    </row>
    <row r="738" spans="1:10" ht="20.100000000000001" hidden="1" customHeight="1" x14ac:dyDescent="0.25">
      <c r="A738" s="10">
        <f>+IF(G738&gt;0,MAX($A$8:A737)+1,0)</f>
        <v>728</v>
      </c>
      <c r="B738" s="9" t="s">
        <v>364</v>
      </c>
      <c r="C738" s="15" t="s">
        <v>136</v>
      </c>
      <c r="D738" s="16" t="s">
        <v>9</v>
      </c>
      <c r="E738" s="28">
        <f t="shared" si="20"/>
        <v>1950</v>
      </c>
      <c r="F738" s="21"/>
      <c r="G738" s="24">
        <v>38</v>
      </c>
      <c r="H738">
        <f>COUNTIF($B$10:B738,B738)</f>
        <v>10</v>
      </c>
      <c r="I738">
        <v>1950</v>
      </c>
      <c r="J738" s="4" t="s">
        <v>965</v>
      </c>
    </row>
    <row r="739" spans="1:10" ht="20.100000000000001" hidden="1" customHeight="1" x14ac:dyDescent="0.25">
      <c r="A739" s="10">
        <f>+IF(G739&gt;0,MAX($A$8:A738)+1,0)</f>
        <v>729</v>
      </c>
      <c r="B739" s="9" t="s">
        <v>367</v>
      </c>
      <c r="C739" s="15" t="s">
        <v>139</v>
      </c>
      <c r="D739" s="16" t="s">
        <v>3</v>
      </c>
      <c r="E739" s="28">
        <f t="shared" si="20"/>
        <v>188</v>
      </c>
      <c r="F739" s="21"/>
      <c r="G739" s="24">
        <v>38</v>
      </c>
      <c r="H739">
        <f>COUNTIF($B$10:B739,B739)</f>
        <v>6</v>
      </c>
      <c r="I739">
        <v>188</v>
      </c>
      <c r="J739" s="4" t="s">
        <v>965</v>
      </c>
    </row>
    <row r="740" spans="1:10" ht="20.100000000000001" hidden="1" customHeight="1" x14ac:dyDescent="0.25">
      <c r="A740" s="10">
        <f>+IF(G740&gt;0,MAX($A$8:A739)+1,0)</f>
        <v>730</v>
      </c>
      <c r="B740" s="9" t="s">
        <v>377</v>
      </c>
      <c r="C740" s="15" t="s">
        <v>151</v>
      </c>
      <c r="D740" s="16" t="s">
        <v>152</v>
      </c>
      <c r="E740" s="28">
        <f t="shared" si="20"/>
        <v>514</v>
      </c>
      <c r="F740" s="21"/>
      <c r="G740" s="24">
        <v>38</v>
      </c>
      <c r="H740">
        <f>COUNTIF($B$10:B740,B740)</f>
        <v>15</v>
      </c>
      <c r="I740">
        <v>514</v>
      </c>
      <c r="J740" s="4" t="s">
        <v>965</v>
      </c>
    </row>
    <row r="741" spans="1:10" ht="20.100000000000001" hidden="1" customHeight="1" x14ac:dyDescent="0.25">
      <c r="A741" s="10">
        <f>+IF(G741&gt;0,MAX($A$8:A740)+1,0)</f>
        <v>731</v>
      </c>
      <c r="B741" s="9" t="s">
        <v>395</v>
      </c>
      <c r="C741" s="15" t="s">
        <v>174</v>
      </c>
      <c r="D741" s="16" t="s">
        <v>3</v>
      </c>
      <c r="E741" s="28">
        <f t="shared" si="20"/>
        <v>263</v>
      </c>
      <c r="F741" s="21"/>
      <c r="G741" s="24">
        <v>38</v>
      </c>
      <c r="H741">
        <f>COUNTIF($B$10:B741,B741)</f>
        <v>6</v>
      </c>
      <c r="I741">
        <v>263</v>
      </c>
      <c r="J741" s="4" t="s">
        <v>965</v>
      </c>
    </row>
    <row r="742" spans="1:10" ht="20.100000000000001" hidden="1" customHeight="1" x14ac:dyDescent="0.25">
      <c r="A742" s="10">
        <f>+IF(G742&gt;0,MAX($A$8:A741)+1,0)</f>
        <v>732</v>
      </c>
      <c r="B742" s="9" t="s">
        <v>410</v>
      </c>
      <c r="C742" s="15" t="s">
        <v>189</v>
      </c>
      <c r="D742" s="16" t="s">
        <v>4</v>
      </c>
      <c r="E742" s="28">
        <f t="shared" si="20"/>
        <v>9174</v>
      </c>
      <c r="F742" s="21"/>
      <c r="G742" s="24">
        <v>38</v>
      </c>
      <c r="H742">
        <f>COUNTIF($B$10:B742,B742)</f>
        <v>14</v>
      </c>
      <c r="I742">
        <v>9174</v>
      </c>
      <c r="J742" s="4" t="s">
        <v>965</v>
      </c>
    </row>
    <row r="743" spans="1:10" ht="20.100000000000001" hidden="1" customHeight="1" x14ac:dyDescent="0.25">
      <c r="A743" s="10">
        <f>+IF(G743&gt;0,MAX($A$8:A742)+1,0)</f>
        <v>733</v>
      </c>
      <c r="B743" s="9" t="s">
        <v>415</v>
      </c>
      <c r="C743" s="15" t="s">
        <v>195</v>
      </c>
      <c r="D743" s="16" t="s">
        <v>3</v>
      </c>
      <c r="E743" s="28">
        <f t="shared" si="20"/>
        <v>343</v>
      </c>
      <c r="F743" s="21"/>
      <c r="G743" s="24">
        <v>38</v>
      </c>
      <c r="H743">
        <f>COUNTIF($B$10:B743,B743)</f>
        <v>11</v>
      </c>
      <c r="I743">
        <v>343</v>
      </c>
      <c r="J743" s="4" t="s">
        <v>965</v>
      </c>
    </row>
    <row r="744" spans="1:10" ht="20.100000000000001" hidden="1" customHeight="1" x14ac:dyDescent="0.25">
      <c r="A744" s="10">
        <f>+IF(G744&gt;0,MAX($A$8:A743)+1,0)</f>
        <v>734</v>
      </c>
      <c r="B744" s="9" t="s">
        <v>417</v>
      </c>
      <c r="C744" s="15" t="s">
        <v>197</v>
      </c>
      <c r="D744" s="16" t="s">
        <v>3</v>
      </c>
      <c r="E744" s="28">
        <f t="shared" si="20"/>
        <v>18274</v>
      </c>
      <c r="F744" s="21"/>
      <c r="G744" s="24">
        <v>38</v>
      </c>
      <c r="H744">
        <f>COUNTIF($B$10:B744,B744)</f>
        <v>15</v>
      </c>
      <c r="I744">
        <v>18274</v>
      </c>
      <c r="J744" s="4" t="s">
        <v>965</v>
      </c>
    </row>
    <row r="745" spans="1:10" ht="20.100000000000001" hidden="1" customHeight="1" x14ac:dyDescent="0.25">
      <c r="A745" s="10">
        <f>+IF(G745&gt;0,MAX($A$8:A744)+1,0)</f>
        <v>735</v>
      </c>
      <c r="B745" s="9" t="s">
        <v>431</v>
      </c>
      <c r="C745" s="15" t="s">
        <v>209</v>
      </c>
      <c r="D745" s="16" t="s">
        <v>3</v>
      </c>
      <c r="E745" s="28">
        <f t="shared" si="20"/>
        <v>54</v>
      </c>
      <c r="F745" s="21"/>
      <c r="G745" s="24">
        <v>38</v>
      </c>
      <c r="H745">
        <f>COUNTIF($B$10:B745,B745)</f>
        <v>5</v>
      </c>
      <c r="I745">
        <v>54</v>
      </c>
      <c r="J745" s="4" t="s">
        <v>965</v>
      </c>
    </row>
    <row r="746" spans="1:10" ht="20.100000000000001" hidden="1" customHeight="1" x14ac:dyDescent="0.25">
      <c r="A746" s="10">
        <f>+IF(G746&gt;0,MAX($A$8:A745)+1,0)</f>
        <v>736</v>
      </c>
      <c r="B746" s="9" t="s">
        <v>436</v>
      </c>
      <c r="C746" s="15" t="s">
        <v>214</v>
      </c>
      <c r="D746" s="16" t="s">
        <v>135</v>
      </c>
      <c r="E746" s="28">
        <f t="shared" si="20"/>
        <v>77850</v>
      </c>
      <c r="F746" s="21"/>
      <c r="G746" s="24">
        <v>38</v>
      </c>
      <c r="H746">
        <f>COUNTIF($B$10:B746,B746)</f>
        <v>16</v>
      </c>
      <c r="I746">
        <v>77850</v>
      </c>
      <c r="J746" s="4" t="s">
        <v>965</v>
      </c>
    </row>
    <row r="747" spans="1:10" ht="20.100000000000001" hidden="1" customHeight="1" x14ac:dyDescent="0.25">
      <c r="A747" s="10">
        <f>+IF(G747&gt;0,MAX($A$8:A746)+1,0)</f>
        <v>737</v>
      </c>
      <c r="B747" s="9" t="s">
        <v>439</v>
      </c>
      <c r="C747" s="15" t="s">
        <v>218</v>
      </c>
      <c r="D747" s="16" t="s">
        <v>3</v>
      </c>
      <c r="E747" s="28">
        <f t="shared" si="20"/>
        <v>339150</v>
      </c>
      <c r="F747" s="21"/>
      <c r="G747" s="24">
        <v>38</v>
      </c>
      <c r="H747">
        <f>COUNTIF($B$10:B747,B747)</f>
        <v>12</v>
      </c>
      <c r="I747">
        <v>339150</v>
      </c>
      <c r="J747" s="4" t="s">
        <v>965</v>
      </c>
    </row>
    <row r="748" spans="1:10" ht="20.100000000000001" hidden="1" customHeight="1" x14ac:dyDescent="0.25">
      <c r="A748" s="10">
        <f>+IF(G748&gt;0,MAX($A$8:A747)+1,0)</f>
        <v>738</v>
      </c>
      <c r="B748" s="9" t="s">
        <v>453</v>
      </c>
      <c r="C748" s="15" t="s">
        <v>234</v>
      </c>
      <c r="D748" s="16" t="s">
        <v>235</v>
      </c>
      <c r="E748" s="28">
        <f t="shared" si="20"/>
        <v>531</v>
      </c>
      <c r="F748" s="21"/>
      <c r="G748" s="24">
        <v>38</v>
      </c>
      <c r="H748">
        <f>COUNTIF($B$10:B748,B748)</f>
        <v>13</v>
      </c>
      <c r="I748">
        <v>531</v>
      </c>
      <c r="J748" s="4" t="s">
        <v>965</v>
      </c>
    </row>
    <row r="749" spans="1:10" ht="20.100000000000001" hidden="1" customHeight="1" x14ac:dyDescent="0.25">
      <c r="A749" s="10">
        <f>+IF(G749&gt;0,MAX($A$8:A748)+1,0)</f>
        <v>739</v>
      </c>
      <c r="B749" s="9" t="s">
        <v>455</v>
      </c>
      <c r="C749" s="15" t="s">
        <v>237</v>
      </c>
      <c r="D749" s="16" t="s">
        <v>235</v>
      </c>
      <c r="E749" s="28">
        <f t="shared" si="20"/>
        <v>1240</v>
      </c>
      <c r="F749" s="21"/>
      <c r="G749" s="24">
        <v>38</v>
      </c>
      <c r="H749">
        <f>COUNTIF($B$10:B749,B749)</f>
        <v>16</v>
      </c>
      <c r="I749">
        <v>1240</v>
      </c>
      <c r="J749" s="4" t="s">
        <v>965</v>
      </c>
    </row>
    <row r="750" spans="1:10" ht="20.100000000000001" hidden="1" customHeight="1" x14ac:dyDescent="0.25">
      <c r="A750" s="10">
        <f>+IF(G750&gt;0,MAX($A$8:A749)+1,0)</f>
        <v>740</v>
      </c>
      <c r="B750" s="9" t="s">
        <v>458</v>
      </c>
      <c r="C750" s="15" t="s">
        <v>240</v>
      </c>
      <c r="D750" s="16" t="s">
        <v>3</v>
      </c>
      <c r="E750" s="28">
        <f t="shared" si="20"/>
        <v>179</v>
      </c>
      <c r="F750" s="26"/>
      <c r="G750" s="24">
        <v>38</v>
      </c>
      <c r="H750">
        <f>COUNTIF($B$10:B750,B750)</f>
        <v>10</v>
      </c>
      <c r="I750">
        <v>179</v>
      </c>
      <c r="J750" s="4" t="s">
        <v>965</v>
      </c>
    </row>
    <row r="751" spans="1:10" ht="20.100000000000001" hidden="1" customHeight="1" x14ac:dyDescent="0.25">
      <c r="A751" s="10">
        <f>+IF(G751&gt;0,MAX($A$8:A750)+1,0)</f>
        <v>741</v>
      </c>
      <c r="B751" s="9" t="s">
        <v>312</v>
      </c>
      <c r="C751" s="15" t="s">
        <v>311</v>
      </c>
      <c r="D751" s="16" t="s">
        <v>3</v>
      </c>
      <c r="E751" s="28">
        <f t="shared" si="20"/>
        <v>21</v>
      </c>
      <c r="F751" s="25"/>
      <c r="G751" s="24">
        <v>32</v>
      </c>
      <c r="H751">
        <f>COUNTIF($B$10:B751,B751)</f>
        <v>5</v>
      </c>
      <c r="I751">
        <v>21</v>
      </c>
      <c r="J751" s="4" t="s">
        <v>965</v>
      </c>
    </row>
    <row r="752" spans="1:10" ht="20.100000000000001" hidden="1" customHeight="1" x14ac:dyDescent="0.25">
      <c r="A752" s="10">
        <f>+IF(G752&gt;0,MAX($A$8:A751)+1,0)</f>
        <v>742</v>
      </c>
      <c r="B752" s="9" t="s">
        <v>313</v>
      </c>
      <c r="C752" s="15" t="s">
        <v>78</v>
      </c>
      <c r="D752" s="16" t="s">
        <v>9</v>
      </c>
      <c r="E752" s="28">
        <f t="shared" si="20"/>
        <v>377</v>
      </c>
      <c r="F752" s="21"/>
      <c r="G752" s="24">
        <v>32</v>
      </c>
      <c r="H752">
        <f>COUNTIF($B$10:B752,B752)</f>
        <v>9</v>
      </c>
      <c r="I752">
        <v>377</v>
      </c>
      <c r="J752" s="4" t="s">
        <v>965</v>
      </c>
    </row>
    <row r="753" spans="1:10" ht="20.100000000000001" hidden="1" customHeight="1" x14ac:dyDescent="0.25">
      <c r="A753" s="10">
        <f>+IF(G753&gt;0,MAX($A$8:A752)+1,0)</f>
        <v>743</v>
      </c>
      <c r="B753" s="9" t="s">
        <v>316</v>
      </c>
      <c r="C753" s="15" t="s">
        <v>81</v>
      </c>
      <c r="D753" s="16" t="s">
        <v>9</v>
      </c>
      <c r="E753" s="28">
        <f t="shared" si="20"/>
        <v>343</v>
      </c>
      <c r="F753" s="21"/>
      <c r="G753" s="24">
        <v>32</v>
      </c>
      <c r="H753">
        <f>COUNTIF($B$10:B753,B753)</f>
        <v>12</v>
      </c>
      <c r="I753">
        <v>343</v>
      </c>
      <c r="J753" s="4" t="s">
        <v>965</v>
      </c>
    </row>
    <row r="754" spans="1:10" ht="20.100000000000001" hidden="1" customHeight="1" x14ac:dyDescent="0.25">
      <c r="A754" s="10">
        <f>+IF(G754&gt;0,MAX($A$8:A753)+1,0)</f>
        <v>744</v>
      </c>
      <c r="B754" s="9" t="s">
        <v>333</v>
      </c>
      <c r="C754" s="15" t="s">
        <v>98</v>
      </c>
      <c r="D754" s="16" t="s">
        <v>9</v>
      </c>
      <c r="E754" s="28">
        <f t="shared" si="20"/>
        <v>292</v>
      </c>
      <c r="F754" s="21"/>
      <c r="G754" s="24">
        <v>32</v>
      </c>
      <c r="H754">
        <f>COUNTIF($B$10:B754,B754)</f>
        <v>9</v>
      </c>
      <c r="I754">
        <v>292</v>
      </c>
      <c r="J754" s="4" t="s">
        <v>965</v>
      </c>
    </row>
    <row r="755" spans="1:10" ht="20.100000000000001" hidden="1" customHeight="1" x14ac:dyDescent="0.25">
      <c r="A755" s="10">
        <f>+IF(G755&gt;0,MAX($A$8:A754)+1,0)</f>
        <v>745</v>
      </c>
      <c r="B755" s="9" t="s">
        <v>334</v>
      </c>
      <c r="C755" s="15" t="s">
        <v>100</v>
      </c>
      <c r="D755" s="16" t="s">
        <v>9</v>
      </c>
      <c r="E755" s="28">
        <f t="shared" si="20"/>
        <v>310</v>
      </c>
      <c r="F755" s="21"/>
      <c r="G755" s="24">
        <v>32</v>
      </c>
      <c r="H755">
        <f>COUNTIF($B$10:B755,B755)</f>
        <v>7</v>
      </c>
      <c r="I755">
        <v>310</v>
      </c>
      <c r="J755" s="4" t="s">
        <v>965</v>
      </c>
    </row>
    <row r="756" spans="1:10" ht="20.100000000000001" hidden="1" customHeight="1" x14ac:dyDescent="0.25">
      <c r="A756" s="10">
        <f>+IF(G756&gt;0,MAX($A$8:A755)+1,0)</f>
        <v>746</v>
      </c>
      <c r="B756" s="9" t="s">
        <v>335</v>
      </c>
      <c r="C756" s="15" t="s">
        <v>101</v>
      </c>
      <c r="D756" s="16" t="s">
        <v>9</v>
      </c>
      <c r="E756" s="28">
        <f t="shared" si="20"/>
        <v>125</v>
      </c>
      <c r="F756" s="21"/>
      <c r="G756" s="24">
        <v>32</v>
      </c>
      <c r="H756">
        <f>COUNTIF($B$10:B756,B756)</f>
        <v>4</v>
      </c>
      <c r="I756">
        <v>125</v>
      </c>
      <c r="J756" s="4" t="s">
        <v>965</v>
      </c>
    </row>
    <row r="757" spans="1:10" ht="20.100000000000001" hidden="1" customHeight="1" x14ac:dyDescent="0.25">
      <c r="A757" s="10">
        <f>+IF(G757&gt;0,MAX($A$8:A756)+1,0)</f>
        <v>747</v>
      </c>
      <c r="B757" s="9" t="s">
        <v>919</v>
      </c>
      <c r="C757" s="15" t="s">
        <v>103</v>
      </c>
      <c r="D757" s="16" t="s">
        <v>9</v>
      </c>
      <c r="E757" s="28">
        <f t="shared" si="20"/>
        <v>633</v>
      </c>
      <c r="F757" s="21"/>
      <c r="G757" s="24">
        <v>32</v>
      </c>
      <c r="H757">
        <f>COUNTIF($B$10:B757,B757)</f>
        <v>5</v>
      </c>
      <c r="I757">
        <v>633</v>
      </c>
      <c r="J757" s="4" t="s">
        <v>965</v>
      </c>
    </row>
    <row r="758" spans="1:10" ht="20.100000000000001" hidden="1" customHeight="1" x14ac:dyDescent="0.25">
      <c r="A758" s="10">
        <f>+IF(G758&gt;0,MAX($A$8:A757)+1,0)</f>
        <v>748</v>
      </c>
      <c r="B758" s="9" t="s">
        <v>338</v>
      </c>
      <c r="C758" s="15" t="s">
        <v>106</v>
      </c>
      <c r="D758" s="16" t="s">
        <v>9</v>
      </c>
      <c r="E758" s="28">
        <f t="shared" si="20"/>
        <v>428</v>
      </c>
      <c r="F758" s="21"/>
      <c r="G758" s="24">
        <v>32</v>
      </c>
      <c r="H758">
        <f>COUNTIF($B$10:B758,B758)</f>
        <v>4</v>
      </c>
      <c r="I758">
        <v>428</v>
      </c>
      <c r="J758" s="4" t="s">
        <v>965</v>
      </c>
    </row>
    <row r="759" spans="1:10" ht="20.100000000000001" hidden="1" customHeight="1" x14ac:dyDescent="0.25">
      <c r="A759" s="10">
        <f>+IF(G759&gt;0,MAX($A$8:A758)+1,0)</f>
        <v>749</v>
      </c>
      <c r="B759" s="9" t="s">
        <v>363</v>
      </c>
      <c r="C759" s="15" t="s">
        <v>134</v>
      </c>
      <c r="D759" s="16" t="s">
        <v>135</v>
      </c>
      <c r="E759" s="28">
        <f t="shared" si="20"/>
        <v>1535</v>
      </c>
      <c r="F759" s="21"/>
      <c r="G759" s="24">
        <v>32</v>
      </c>
      <c r="H759">
        <f>COUNTIF($B$10:B759,B759)</f>
        <v>4</v>
      </c>
      <c r="I759">
        <v>1535</v>
      </c>
      <c r="J759" s="4" t="s">
        <v>965</v>
      </c>
    </row>
    <row r="760" spans="1:10" ht="20.100000000000001" hidden="1" customHeight="1" x14ac:dyDescent="0.25">
      <c r="A760" s="10">
        <f>+IF(G760&gt;0,MAX($A$8:A759)+1,0)</f>
        <v>750</v>
      </c>
      <c r="B760" s="9" t="s">
        <v>364</v>
      </c>
      <c r="C760" s="15" t="s">
        <v>136</v>
      </c>
      <c r="D760" s="16" t="s">
        <v>9</v>
      </c>
      <c r="E760" s="28">
        <f t="shared" si="20"/>
        <v>1950</v>
      </c>
      <c r="F760" s="21"/>
      <c r="G760" s="24">
        <v>32</v>
      </c>
      <c r="H760">
        <f>COUNTIF($B$10:B760,B760)</f>
        <v>11</v>
      </c>
      <c r="I760">
        <v>1950</v>
      </c>
      <c r="J760" s="4" t="s">
        <v>965</v>
      </c>
    </row>
    <row r="761" spans="1:10" ht="20.100000000000001" hidden="1" customHeight="1" x14ac:dyDescent="0.25">
      <c r="A761" s="10">
        <f>+IF(G761&gt;0,MAX($A$8:A760)+1,0)</f>
        <v>751</v>
      </c>
      <c r="B761" s="9" t="s">
        <v>366</v>
      </c>
      <c r="C761" s="15" t="s">
        <v>138</v>
      </c>
      <c r="D761" s="16" t="s">
        <v>3</v>
      </c>
      <c r="E761" s="28">
        <f t="shared" si="20"/>
        <v>5</v>
      </c>
      <c r="F761" s="21"/>
      <c r="G761" s="24">
        <v>32</v>
      </c>
      <c r="H761">
        <f>COUNTIF($B$10:B761,B761)</f>
        <v>3</v>
      </c>
      <c r="I761">
        <v>5</v>
      </c>
      <c r="J761" s="4" t="s">
        <v>965</v>
      </c>
    </row>
    <row r="762" spans="1:10" ht="20.100000000000001" hidden="1" customHeight="1" x14ac:dyDescent="0.25">
      <c r="A762" s="10">
        <f>+IF(G762&gt;0,MAX($A$8:A761)+1,0)</f>
        <v>752</v>
      </c>
      <c r="B762" s="9" t="s">
        <v>367</v>
      </c>
      <c r="C762" s="15" t="s">
        <v>139</v>
      </c>
      <c r="D762" s="16" t="s">
        <v>3</v>
      </c>
      <c r="E762" s="28">
        <f t="shared" si="20"/>
        <v>188</v>
      </c>
      <c r="F762" s="21"/>
      <c r="G762" s="24">
        <v>32</v>
      </c>
      <c r="H762">
        <f>COUNTIF($B$10:B762,B762)</f>
        <v>7</v>
      </c>
      <c r="I762">
        <v>188</v>
      </c>
      <c r="J762" s="4" t="s">
        <v>965</v>
      </c>
    </row>
    <row r="763" spans="1:10" ht="20.100000000000001" hidden="1" customHeight="1" x14ac:dyDescent="0.25">
      <c r="A763" s="10">
        <f>+IF(G763&gt;0,MAX($A$8:A762)+1,0)</f>
        <v>753</v>
      </c>
      <c r="B763" s="9" t="s">
        <v>368</v>
      </c>
      <c r="C763" s="15" t="s">
        <v>140</v>
      </c>
      <c r="D763" s="16" t="s">
        <v>3</v>
      </c>
      <c r="E763" s="28">
        <f t="shared" si="20"/>
        <v>6</v>
      </c>
      <c r="F763" s="21"/>
      <c r="G763" s="24">
        <v>32</v>
      </c>
      <c r="H763">
        <f>COUNTIF($B$10:B763,B763)</f>
        <v>3</v>
      </c>
      <c r="I763">
        <v>6</v>
      </c>
      <c r="J763" s="4" t="s">
        <v>965</v>
      </c>
    </row>
    <row r="764" spans="1:10" ht="20.100000000000001" hidden="1" customHeight="1" x14ac:dyDescent="0.25">
      <c r="A764" s="10">
        <f>+IF(G764&gt;0,MAX($A$8:A763)+1,0)</f>
        <v>754</v>
      </c>
      <c r="B764" s="9" t="s">
        <v>377</v>
      </c>
      <c r="C764" s="15" t="s">
        <v>151</v>
      </c>
      <c r="D764" s="16" t="s">
        <v>152</v>
      </c>
      <c r="E764" s="28">
        <f t="shared" si="20"/>
        <v>514</v>
      </c>
      <c r="F764" s="21"/>
      <c r="G764" s="24">
        <v>32</v>
      </c>
      <c r="H764">
        <f>COUNTIF($B$10:B764,B764)</f>
        <v>16</v>
      </c>
      <c r="I764">
        <v>514</v>
      </c>
      <c r="J764" s="4" t="s">
        <v>965</v>
      </c>
    </row>
    <row r="765" spans="1:10" ht="20.100000000000001" hidden="1" customHeight="1" x14ac:dyDescent="0.25">
      <c r="A765" s="10">
        <f>+IF(G765&gt;0,MAX($A$8:A764)+1,0)</f>
        <v>755</v>
      </c>
      <c r="B765" s="9" t="s">
        <v>380</v>
      </c>
      <c r="C765" s="15" t="s">
        <v>155</v>
      </c>
      <c r="D765" s="16" t="s">
        <v>3</v>
      </c>
      <c r="E765" s="28">
        <f t="shared" si="20"/>
        <v>67</v>
      </c>
      <c r="F765" s="21"/>
      <c r="G765" s="24">
        <v>32</v>
      </c>
      <c r="H765">
        <f>COUNTIF($B$10:B765,B765)</f>
        <v>3</v>
      </c>
      <c r="I765">
        <v>67</v>
      </c>
      <c r="J765" s="4" t="s">
        <v>965</v>
      </c>
    </row>
    <row r="766" spans="1:10" ht="20.100000000000001" hidden="1" customHeight="1" x14ac:dyDescent="0.25">
      <c r="A766" s="10">
        <f>+IF(G766&gt;0,MAX($A$8:A765)+1,0)</f>
        <v>756</v>
      </c>
      <c r="B766" s="9" t="s">
        <v>383</v>
      </c>
      <c r="C766" s="15" t="s">
        <v>158</v>
      </c>
      <c r="D766" s="16" t="s">
        <v>3</v>
      </c>
      <c r="E766" s="28">
        <f t="shared" si="20"/>
        <v>1319</v>
      </c>
      <c r="F766" s="21"/>
      <c r="G766" s="24">
        <v>32</v>
      </c>
      <c r="H766">
        <f>COUNTIF($B$10:B766,B766)</f>
        <v>9</v>
      </c>
      <c r="I766">
        <v>1319</v>
      </c>
      <c r="J766" s="4" t="s">
        <v>965</v>
      </c>
    </row>
    <row r="767" spans="1:10" ht="20.100000000000001" hidden="1" customHeight="1" x14ac:dyDescent="0.25">
      <c r="A767" s="10">
        <f>+IF(G767&gt;0,MAX($A$8:A766)+1,0)</f>
        <v>757</v>
      </c>
      <c r="B767" s="9" t="s">
        <v>392</v>
      </c>
      <c r="C767" s="15" t="s">
        <v>171</v>
      </c>
      <c r="D767" s="16" t="s">
        <v>6</v>
      </c>
      <c r="E767" s="28">
        <f t="shared" si="20"/>
        <v>159</v>
      </c>
      <c r="F767" s="21"/>
      <c r="G767" s="24">
        <v>32</v>
      </c>
      <c r="H767">
        <f>COUNTIF($B$10:B767,B767)</f>
        <v>15</v>
      </c>
      <c r="I767">
        <v>159</v>
      </c>
      <c r="J767" s="4" t="s">
        <v>965</v>
      </c>
    </row>
    <row r="768" spans="1:10" ht="20.100000000000001" hidden="1" customHeight="1" x14ac:dyDescent="0.25">
      <c r="A768" s="10">
        <f>+IF(G768&gt;0,MAX($A$8:A767)+1,0)</f>
        <v>758</v>
      </c>
      <c r="B768" s="9" t="s">
        <v>396</v>
      </c>
      <c r="C768" s="15" t="s">
        <v>175</v>
      </c>
      <c r="D768" s="16" t="s">
        <v>3</v>
      </c>
      <c r="E768" s="28">
        <f t="shared" si="20"/>
        <v>462</v>
      </c>
      <c r="F768" s="21"/>
      <c r="G768" s="24">
        <v>32</v>
      </c>
      <c r="H768">
        <f>COUNTIF($B$10:B768,B768)</f>
        <v>6</v>
      </c>
      <c r="I768">
        <v>462</v>
      </c>
      <c r="J768" s="4" t="s">
        <v>965</v>
      </c>
    </row>
    <row r="769" spans="1:10" ht="20.100000000000001" hidden="1" customHeight="1" x14ac:dyDescent="0.25">
      <c r="A769" s="10">
        <f>+IF(G769&gt;0,MAX($A$8:A768)+1,0)</f>
        <v>759</v>
      </c>
      <c r="B769" s="9" t="s">
        <v>927</v>
      </c>
      <c r="C769" s="15" t="s">
        <v>183</v>
      </c>
      <c r="D769" s="16" t="s">
        <v>3</v>
      </c>
      <c r="E769" s="28">
        <f t="shared" si="20"/>
        <v>795</v>
      </c>
      <c r="F769" s="21"/>
      <c r="G769" s="24">
        <v>32</v>
      </c>
      <c r="H769">
        <f>COUNTIF($B$10:B769,B769)</f>
        <v>9</v>
      </c>
      <c r="I769">
        <v>795</v>
      </c>
      <c r="J769" s="4" t="s">
        <v>965</v>
      </c>
    </row>
    <row r="770" spans="1:10" ht="20.100000000000001" hidden="1" customHeight="1" x14ac:dyDescent="0.25">
      <c r="A770" s="10">
        <f>+IF(G770&gt;0,MAX($A$8:A769)+1,0)</f>
        <v>760</v>
      </c>
      <c r="B770" s="9" t="s">
        <v>408</v>
      </c>
      <c r="C770" s="15" t="s">
        <v>188</v>
      </c>
      <c r="D770" s="16" t="s">
        <v>4</v>
      </c>
      <c r="E770" s="28">
        <f t="shared" si="20"/>
        <v>9765</v>
      </c>
      <c r="F770" s="21"/>
      <c r="G770" s="24">
        <v>32</v>
      </c>
      <c r="H770">
        <f>COUNTIF($B$10:B770,B770)</f>
        <v>9</v>
      </c>
      <c r="I770">
        <v>9765</v>
      </c>
      <c r="J770" s="4" t="s">
        <v>965</v>
      </c>
    </row>
    <row r="771" spans="1:10" ht="20.100000000000001" hidden="1" customHeight="1" x14ac:dyDescent="0.25">
      <c r="A771" s="10">
        <f>+IF(G771&gt;0,MAX($A$8:A770)+1,0)</f>
        <v>761</v>
      </c>
      <c r="B771" s="9" t="s">
        <v>410</v>
      </c>
      <c r="C771" s="15" t="s">
        <v>189</v>
      </c>
      <c r="D771" s="16" t="s">
        <v>4</v>
      </c>
      <c r="E771" s="28">
        <f t="shared" si="20"/>
        <v>9174</v>
      </c>
      <c r="F771" s="21"/>
      <c r="G771" s="24">
        <v>32</v>
      </c>
      <c r="H771">
        <f>COUNTIF($B$10:B771,B771)</f>
        <v>15</v>
      </c>
      <c r="I771">
        <v>9174</v>
      </c>
      <c r="J771" s="4" t="s">
        <v>965</v>
      </c>
    </row>
    <row r="772" spans="1:10" ht="20.100000000000001" hidden="1" customHeight="1" x14ac:dyDescent="0.25">
      <c r="A772" s="10">
        <f>+IF(G772&gt;0,MAX($A$8:A771)+1,0)</f>
        <v>762</v>
      </c>
      <c r="B772" s="9" t="s">
        <v>411</v>
      </c>
      <c r="C772" s="15" t="s">
        <v>191</v>
      </c>
      <c r="D772" s="16" t="s">
        <v>3</v>
      </c>
      <c r="E772" s="28">
        <f t="shared" si="20"/>
        <v>147</v>
      </c>
      <c r="F772" s="21"/>
      <c r="G772" s="24">
        <v>32</v>
      </c>
      <c r="H772">
        <f>COUNTIF($B$10:B772,B772)</f>
        <v>6</v>
      </c>
      <c r="I772">
        <v>147</v>
      </c>
      <c r="J772" s="4" t="s">
        <v>965</v>
      </c>
    </row>
    <row r="773" spans="1:10" ht="20.100000000000001" hidden="1" customHeight="1" x14ac:dyDescent="0.25">
      <c r="A773" s="10">
        <f>+IF(G773&gt;0,MAX($A$8:A772)+1,0)</f>
        <v>763</v>
      </c>
      <c r="B773" s="9" t="s">
        <v>413</v>
      </c>
      <c r="C773" s="15" t="s">
        <v>193</v>
      </c>
      <c r="D773" s="16" t="s">
        <v>3</v>
      </c>
      <c r="E773" s="28">
        <f t="shared" si="20"/>
        <v>150</v>
      </c>
      <c r="F773" s="21"/>
      <c r="G773" s="24">
        <v>32</v>
      </c>
      <c r="H773">
        <f>COUNTIF($B$10:B773,B773)</f>
        <v>6</v>
      </c>
      <c r="I773">
        <v>150</v>
      </c>
      <c r="J773" s="4" t="s">
        <v>965</v>
      </c>
    </row>
    <row r="774" spans="1:10" ht="20.100000000000001" hidden="1" customHeight="1" x14ac:dyDescent="0.25">
      <c r="A774" s="10">
        <f>+IF(G774&gt;0,MAX($A$8:A773)+1,0)</f>
        <v>764</v>
      </c>
      <c r="B774" s="9" t="s">
        <v>414</v>
      </c>
      <c r="C774" s="15" t="s">
        <v>194</v>
      </c>
      <c r="D774" s="16" t="s">
        <v>3</v>
      </c>
      <c r="E774" s="28">
        <f t="shared" si="20"/>
        <v>113</v>
      </c>
      <c r="F774" s="21"/>
      <c r="G774" s="24">
        <v>32</v>
      </c>
      <c r="H774">
        <f>COUNTIF($B$10:B774,B774)</f>
        <v>10</v>
      </c>
      <c r="I774">
        <v>113</v>
      </c>
      <c r="J774" s="4" t="s">
        <v>965</v>
      </c>
    </row>
    <row r="775" spans="1:10" ht="20.100000000000001" hidden="1" customHeight="1" x14ac:dyDescent="0.25">
      <c r="A775" s="10">
        <f>+IF(G775&gt;0,MAX($A$8:A774)+1,0)</f>
        <v>765</v>
      </c>
      <c r="B775" s="9" t="s">
        <v>415</v>
      </c>
      <c r="C775" s="15" t="s">
        <v>195</v>
      </c>
      <c r="D775" s="16" t="s">
        <v>3</v>
      </c>
      <c r="E775" s="28">
        <f t="shared" si="20"/>
        <v>343</v>
      </c>
      <c r="F775" s="21"/>
      <c r="G775" s="24">
        <v>32</v>
      </c>
      <c r="H775">
        <f>COUNTIF($B$10:B775,B775)</f>
        <v>12</v>
      </c>
      <c r="I775">
        <v>343</v>
      </c>
      <c r="J775" s="4" t="s">
        <v>965</v>
      </c>
    </row>
    <row r="776" spans="1:10" ht="20.100000000000001" hidden="1" customHeight="1" x14ac:dyDescent="0.25">
      <c r="A776" s="10">
        <f>+IF(G776&gt;0,MAX($A$8:A775)+1,0)</f>
        <v>766</v>
      </c>
      <c r="B776" s="9" t="s">
        <v>417</v>
      </c>
      <c r="C776" s="15" t="s">
        <v>197</v>
      </c>
      <c r="D776" s="16" t="s">
        <v>3</v>
      </c>
      <c r="E776" s="28">
        <f t="shared" si="20"/>
        <v>18274</v>
      </c>
      <c r="F776" s="21"/>
      <c r="G776" s="24">
        <v>32</v>
      </c>
      <c r="H776">
        <f>COUNTIF($B$10:B776,B776)</f>
        <v>16</v>
      </c>
      <c r="I776">
        <v>18274</v>
      </c>
      <c r="J776" s="4" t="s">
        <v>965</v>
      </c>
    </row>
    <row r="777" spans="1:10" ht="20.100000000000001" hidden="1" customHeight="1" x14ac:dyDescent="0.25">
      <c r="A777" s="10">
        <f>+IF(G777&gt;0,MAX($A$8:A776)+1,0)</f>
        <v>767</v>
      </c>
      <c r="B777" s="9" t="s">
        <v>418</v>
      </c>
      <c r="C777" s="15" t="s">
        <v>198</v>
      </c>
      <c r="D777" s="16" t="s">
        <v>3</v>
      </c>
      <c r="E777" s="28">
        <f t="shared" si="20"/>
        <v>5169</v>
      </c>
      <c r="F777" s="21"/>
      <c r="G777" s="24">
        <v>32</v>
      </c>
      <c r="H777">
        <f>COUNTIF($B$10:B777,B777)</f>
        <v>9</v>
      </c>
      <c r="I777">
        <v>5169</v>
      </c>
      <c r="J777" s="4" t="s">
        <v>965</v>
      </c>
    </row>
    <row r="778" spans="1:10" ht="20.100000000000001" hidden="1" customHeight="1" x14ac:dyDescent="0.25">
      <c r="A778" s="10">
        <f>+IF(G778&gt;0,MAX($A$8:A777)+1,0)</f>
        <v>768</v>
      </c>
      <c r="B778" s="9" t="s">
        <v>431</v>
      </c>
      <c r="C778" s="15" t="s">
        <v>209</v>
      </c>
      <c r="D778" s="16" t="s">
        <v>3</v>
      </c>
      <c r="E778" s="28">
        <f t="shared" si="20"/>
        <v>54</v>
      </c>
      <c r="F778" s="21"/>
      <c r="G778" s="24">
        <v>32</v>
      </c>
      <c r="H778">
        <f>COUNTIF($B$10:B778,B778)</f>
        <v>6</v>
      </c>
      <c r="I778">
        <v>54</v>
      </c>
      <c r="J778" s="4" t="s">
        <v>965</v>
      </c>
    </row>
    <row r="779" spans="1:10" ht="20.100000000000001" hidden="1" customHeight="1" x14ac:dyDescent="0.25">
      <c r="A779" s="10">
        <f>+IF(G779&gt;0,MAX($A$8:A778)+1,0)</f>
        <v>769</v>
      </c>
      <c r="B779" s="9" t="s">
        <v>436</v>
      </c>
      <c r="C779" s="15" t="s">
        <v>214</v>
      </c>
      <c r="D779" s="16" t="s">
        <v>135</v>
      </c>
      <c r="E779" s="28">
        <f t="shared" si="20"/>
        <v>77850</v>
      </c>
      <c r="F779" s="21"/>
      <c r="G779" s="24">
        <v>32</v>
      </c>
      <c r="H779">
        <f>COUNTIF($B$10:B779,B779)</f>
        <v>17</v>
      </c>
      <c r="I779">
        <v>77850</v>
      </c>
      <c r="J779" s="4" t="s">
        <v>965</v>
      </c>
    </row>
    <row r="780" spans="1:10" ht="20.100000000000001" hidden="1" customHeight="1" x14ac:dyDescent="0.25">
      <c r="A780" s="10">
        <f>+IF(G780&gt;0,MAX($A$8:A779)+1,0)</f>
        <v>770</v>
      </c>
      <c r="B780" s="9" t="s">
        <v>439</v>
      </c>
      <c r="C780" s="15" t="s">
        <v>218</v>
      </c>
      <c r="D780" s="16" t="s">
        <v>3</v>
      </c>
      <c r="E780" s="28">
        <f t="shared" si="20"/>
        <v>339150</v>
      </c>
      <c r="F780" s="21"/>
      <c r="G780" s="24">
        <v>32</v>
      </c>
      <c r="H780">
        <f>COUNTIF($B$10:B780,B780)</f>
        <v>13</v>
      </c>
      <c r="I780">
        <v>339150</v>
      </c>
      <c r="J780" s="4" t="s">
        <v>965</v>
      </c>
    </row>
    <row r="781" spans="1:10" ht="20.100000000000001" hidden="1" customHeight="1" x14ac:dyDescent="0.25">
      <c r="A781" s="10">
        <f>+IF(G781&gt;0,MAX($A$8:A780)+1,0)</f>
        <v>771</v>
      </c>
      <c r="B781" s="9" t="s">
        <v>449</v>
      </c>
      <c r="C781" s="15" t="s">
        <v>228</v>
      </c>
      <c r="D781" s="16" t="s">
        <v>3</v>
      </c>
      <c r="E781" s="28">
        <f t="shared" si="20"/>
        <v>207600</v>
      </c>
      <c r="F781" s="21"/>
      <c r="G781" s="24">
        <v>32</v>
      </c>
      <c r="H781">
        <f>COUNTIF($B$10:B781,B781)</f>
        <v>5</v>
      </c>
      <c r="I781">
        <v>207600</v>
      </c>
      <c r="J781" s="4" t="s">
        <v>965</v>
      </c>
    </row>
    <row r="782" spans="1:10" ht="20.100000000000001" hidden="1" customHeight="1" x14ac:dyDescent="0.25">
      <c r="A782" s="10">
        <f>+IF(G782&gt;0,MAX($A$8:A781)+1,0)</f>
        <v>772</v>
      </c>
      <c r="B782" s="9" t="s">
        <v>453</v>
      </c>
      <c r="C782" s="15" t="s">
        <v>234</v>
      </c>
      <c r="D782" s="16" t="s">
        <v>235</v>
      </c>
      <c r="E782" s="28">
        <f t="shared" si="20"/>
        <v>531</v>
      </c>
      <c r="F782" s="21"/>
      <c r="G782" s="24">
        <v>32</v>
      </c>
      <c r="H782">
        <f>COUNTIF($B$10:B782,B782)</f>
        <v>14</v>
      </c>
      <c r="I782">
        <v>531</v>
      </c>
      <c r="J782" s="4" t="s">
        <v>965</v>
      </c>
    </row>
    <row r="783" spans="1:10" ht="20.100000000000001" hidden="1" customHeight="1" x14ac:dyDescent="0.25">
      <c r="A783" s="10">
        <f>+IF(G783&gt;0,MAX($A$8:A782)+1,0)</f>
        <v>773</v>
      </c>
      <c r="B783" s="9" t="s">
        <v>455</v>
      </c>
      <c r="C783" s="15" t="s">
        <v>237</v>
      </c>
      <c r="D783" s="16" t="s">
        <v>235</v>
      </c>
      <c r="E783" s="28">
        <f t="shared" ref="E783:E846" si="21">I783</f>
        <v>1240</v>
      </c>
      <c r="F783" s="21"/>
      <c r="G783" s="24">
        <v>32</v>
      </c>
      <c r="H783">
        <f>COUNTIF($B$10:B783,B783)</f>
        <v>17</v>
      </c>
      <c r="I783">
        <v>1240</v>
      </c>
      <c r="J783" s="4" t="s">
        <v>965</v>
      </c>
    </row>
    <row r="784" spans="1:10" ht="20.100000000000001" hidden="1" customHeight="1" x14ac:dyDescent="0.25">
      <c r="A784" s="10">
        <f>+IF(G784&gt;0,MAX($A$8:A783)+1,0)</f>
        <v>774</v>
      </c>
      <c r="B784" s="9" t="s">
        <v>458</v>
      </c>
      <c r="C784" s="15" t="s">
        <v>240</v>
      </c>
      <c r="D784" s="16" t="s">
        <v>3</v>
      </c>
      <c r="E784" s="28">
        <f t="shared" si="21"/>
        <v>179</v>
      </c>
      <c r="F784" s="21"/>
      <c r="G784" s="24">
        <v>32</v>
      </c>
      <c r="H784">
        <f>COUNTIF($B$10:B784,B784)</f>
        <v>11</v>
      </c>
      <c r="I784">
        <v>179</v>
      </c>
      <c r="J784" s="4" t="s">
        <v>965</v>
      </c>
    </row>
    <row r="785" spans="1:10" ht="20.100000000000001" hidden="1" customHeight="1" x14ac:dyDescent="0.25">
      <c r="A785" s="10">
        <f>+IF(G785&gt;0,MAX($A$8:A784)+1,0)</f>
        <v>775</v>
      </c>
      <c r="B785" s="9" t="s">
        <v>932</v>
      </c>
      <c r="C785" s="15" t="s">
        <v>243</v>
      </c>
      <c r="D785" s="16" t="s">
        <v>3</v>
      </c>
      <c r="E785" s="28">
        <f t="shared" si="21"/>
        <v>44</v>
      </c>
      <c r="F785" s="21"/>
      <c r="G785" s="24">
        <v>32</v>
      </c>
      <c r="H785">
        <f>COUNTIF($B$10:B785,B785)</f>
        <v>7</v>
      </c>
      <c r="I785">
        <v>44</v>
      </c>
      <c r="J785" s="4" t="s">
        <v>965</v>
      </c>
    </row>
    <row r="786" spans="1:10" ht="20.100000000000001" hidden="1" customHeight="1" x14ac:dyDescent="0.25">
      <c r="A786" s="10">
        <f>+IF(G786&gt;0,MAX($A$8:A785)+1,0)</f>
        <v>776</v>
      </c>
      <c r="B786" s="9" t="s">
        <v>466</v>
      </c>
      <c r="C786" s="15" t="s">
        <v>249</v>
      </c>
      <c r="D786" s="16" t="s">
        <v>9</v>
      </c>
      <c r="E786" s="28">
        <f t="shared" si="21"/>
        <v>148</v>
      </c>
      <c r="F786" s="21"/>
      <c r="G786" s="24">
        <v>32</v>
      </c>
      <c r="H786">
        <f>COUNTIF($B$10:B786,B786)</f>
        <v>6</v>
      </c>
      <c r="I786">
        <v>148</v>
      </c>
      <c r="J786" s="4" t="s">
        <v>965</v>
      </c>
    </row>
    <row r="787" spans="1:10" ht="20.100000000000001" hidden="1" customHeight="1" x14ac:dyDescent="0.25">
      <c r="A787" s="10">
        <f>+IF(G787&gt;0,MAX($A$8:A786)+1,0)</f>
        <v>777</v>
      </c>
      <c r="B787" s="9" t="s">
        <v>934</v>
      </c>
      <c r="C787" s="15" t="s">
        <v>259</v>
      </c>
      <c r="D787" s="16" t="s">
        <v>3</v>
      </c>
      <c r="E787" s="28">
        <f t="shared" si="21"/>
        <v>32</v>
      </c>
      <c r="F787" s="21"/>
      <c r="G787" s="24">
        <v>32</v>
      </c>
      <c r="H787">
        <f>COUNTIF($B$10:B787,B787)</f>
        <v>2</v>
      </c>
      <c r="I787">
        <v>32</v>
      </c>
      <c r="J787" s="4" t="s">
        <v>965</v>
      </c>
    </row>
    <row r="788" spans="1:10" ht="20.100000000000001" hidden="1" customHeight="1" x14ac:dyDescent="0.25">
      <c r="A788" s="10">
        <f>+IF(G788&gt;0,MAX($A$8:A787)+1,0)</f>
        <v>778</v>
      </c>
      <c r="B788" s="9" t="s">
        <v>492</v>
      </c>
      <c r="C788" s="15" t="s">
        <v>280</v>
      </c>
      <c r="D788" s="16" t="s">
        <v>3</v>
      </c>
      <c r="E788" s="28">
        <f t="shared" si="21"/>
        <v>58</v>
      </c>
      <c r="F788" s="21"/>
      <c r="G788" s="24">
        <v>32</v>
      </c>
      <c r="H788">
        <f>COUNTIF($B$10:B788,B788)</f>
        <v>4</v>
      </c>
      <c r="I788">
        <v>58</v>
      </c>
      <c r="J788" s="4" t="s">
        <v>965</v>
      </c>
    </row>
    <row r="789" spans="1:10" ht="20.100000000000001" hidden="1" customHeight="1" x14ac:dyDescent="0.25">
      <c r="A789" s="10">
        <f>+IF(G789&gt;0,MAX($A$8:A788)+1,0)</f>
        <v>779</v>
      </c>
      <c r="B789" s="9" t="s">
        <v>494</v>
      </c>
      <c r="C789" s="15" t="s">
        <v>282</v>
      </c>
      <c r="D789" s="16" t="s">
        <v>3</v>
      </c>
      <c r="E789" s="28">
        <f t="shared" si="21"/>
        <v>99</v>
      </c>
      <c r="F789" s="21"/>
      <c r="G789" s="24">
        <v>32</v>
      </c>
      <c r="H789">
        <f>COUNTIF($B$10:B789,B789)</f>
        <v>4</v>
      </c>
      <c r="I789">
        <v>99</v>
      </c>
      <c r="J789" s="4" t="s">
        <v>965</v>
      </c>
    </row>
    <row r="790" spans="1:10" ht="20.100000000000001" hidden="1" customHeight="1" x14ac:dyDescent="0.25">
      <c r="A790" s="10">
        <f>+IF(G790&gt;0,MAX($A$8:A789)+1,0)</f>
        <v>780</v>
      </c>
      <c r="B790" s="9" t="s">
        <v>495</v>
      </c>
      <c r="C790" s="15" t="s">
        <v>283</v>
      </c>
      <c r="D790" s="16" t="s">
        <v>3</v>
      </c>
      <c r="E790" s="28">
        <f t="shared" si="21"/>
        <v>43</v>
      </c>
      <c r="F790" s="21"/>
      <c r="G790" s="24">
        <v>32</v>
      </c>
      <c r="H790">
        <f>COUNTIF($B$10:B790,B790)</f>
        <v>8</v>
      </c>
      <c r="I790">
        <v>43</v>
      </c>
      <c r="J790" s="4" t="s">
        <v>965</v>
      </c>
    </row>
    <row r="791" spans="1:10" ht="20.100000000000001" hidden="1" customHeight="1" x14ac:dyDescent="0.25">
      <c r="A791" s="10">
        <f>+IF(G791&gt;0,MAX($A$8:A790)+1,0)</f>
        <v>781</v>
      </c>
      <c r="B791" s="9" t="s">
        <v>496</v>
      </c>
      <c r="C791" s="15" t="s">
        <v>284</v>
      </c>
      <c r="D791" s="16" t="s">
        <v>3</v>
      </c>
      <c r="E791" s="28">
        <f t="shared" si="21"/>
        <v>171</v>
      </c>
      <c r="F791" s="21"/>
      <c r="G791" s="24">
        <v>32</v>
      </c>
      <c r="H791">
        <f>COUNTIF($B$10:B791,B791)</f>
        <v>10</v>
      </c>
      <c r="I791">
        <v>171</v>
      </c>
      <c r="J791" s="4" t="s">
        <v>965</v>
      </c>
    </row>
    <row r="792" spans="1:10" ht="20.100000000000001" hidden="1" customHeight="1" x14ac:dyDescent="0.25">
      <c r="A792" s="10">
        <f>+IF(G792&gt;0,MAX($A$8:A791)+1,0)</f>
        <v>782</v>
      </c>
      <c r="B792" s="9" t="s">
        <v>498</v>
      </c>
      <c r="C792" s="15" t="s">
        <v>286</v>
      </c>
      <c r="D792" s="16" t="s">
        <v>3</v>
      </c>
      <c r="E792" s="28">
        <f t="shared" si="21"/>
        <v>143</v>
      </c>
      <c r="F792" s="21"/>
      <c r="G792" s="24">
        <v>32</v>
      </c>
      <c r="H792">
        <f>COUNTIF($B$10:B792,B792)</f>
        <v>8</v>
      </c>
      <c r="I792">
        <v>143</v>
      </c>
      <c r="J792" s="4" t="s">
        <v>965</v>
      </c>
    </row>
    <row r="793" spans="1:10" ht="20.100000000000001" hidden="1" customHeight="1" x14ac:dyDescent="0.25">
      <c r="A793" s="10">
        <f>+IF(G793&gt;0,MAX($A$8:A792)+1,0)</f>
        <v>783</v>
      </c>
      <c r="B793" s="9" t="s">
        <v>503</v>
      </c>
      <c r="C793" s="15" t="s">
        <v>291</v>
      </c>
      <c r="D793" s="16" t="s">
        <v>3</v>
      </c>
      <c r="E793" s="28">
        <f t="shared" si="21"/>
        <v>37</v>
      </c>
      <c r="F793" s="21"/>
      <c r="G793" s="24">
        <v>32</v>
      </c>
      <c r="H793">
        <f>COUNTIF($B$10:B793,B793)</f>
        <v>5</v>
      </c>
      <c r="I793">
        <v>37</v>
      </c>
      <c r="J793" s="4" t="s">
        <v>965</v>
      </c>
    </row>
    <row r="794" spans="1:10" ht="20.100000000000001" hidden="1" customHeight="1" x14ac:dyDescent="0.25">
      <c r="A794" s="10">
        <f>+IF(G794&gt;0,MAX($A$8:A793)+1,0)</f>
        <v>784</v>
      </c>
      <c r="B794" s="9" t="s">
        <v>504</v>
      </c>
      <c r="C794" s="15" t="s">
        <v>292</v>
      </c>
      <c r="D794" s="16" t="s">
        <v>11</v>
      </c>
      <c r="E794" s="28">
        <f t="shared" si="21"/>
        <v>713</v>
      </c>
      <c r="F794" s="21"/>
      <c r="G794" s="24">
        <v>32</v>
      </c>
      <c r="H794">
        <f>COUNTIF($B$10:B794,B794)</f>
        <v>4</v>
      </c>
      <c r="I794">
        <v>713</v>
      </c>
      <c r="J794" s="4" t="s">
        <v>965</v>
      </c>
    </row>
    <row r="795" spans="1:10" ht="20.100000000000001" hidden="1" customHeight="1" x14ac:dyDescent="0.25">
      <c r="A795" s="10">
        <f>+IF(G795&gt;0,MAX($A$8:A794)+1,0)</f>
        <v>785</v>
      </c>
      <c r="B795" s="9" t="s">
        <v>506</v>
      </c>
      <c r="C795" s="15" t="s">
        <v>294</v>
      </c>
      <c r="D795" s="16" t="s">
        <v>3</v>
      </c>
      <c r="E795" s="28">
        <f t="shared" si="21"/>
        <v>165</v>
      </c>
      <c r="F795" s="26"/>
      <c r="G795" s="24">
        <v>32</v>
      </c>
      <c r="H795">
        <f>COUNTIF($B$10:B795,B795)</f>
        <v>8</v>
      </c>
      <c r="I795">
        <v>165</v>
      </c>
      <c r="J795" s="4" t="s">
        <v>965</v>
      </c>
    </row>
    <row r="796" spans="1:10" ht="20.100000000000001" hidden="1" customHeight="1" x14ac:dyDescent="0.25">
      <c r="A796" s="10">
        <f>+IF(G796&gt;0,MAX($A$8:A795)+1,0)</f>
        <v>786</v>
      </c>
      <c r="B796" s="9" t="s">
        <v>309</v>
      </c>
      <c r="C796" s="15" t="s">
        <v>76</v>
      </c>
      <c r="D796" s="16" t="s">
        <v>3</v>
      </c>
      <c r="E796" s="28">
        <f t="shared" si="21"/>
        <v>327</v>
      </c>
      <c r="F796" s="25"/>
      <c r="G796" s="24">
        <v>34</v>
      </c>
      <c r="H796">
        <f>COUNTIF($B$10:B796,B796)</f>
        <v>8</v>
      </c>
      <c r="I796">
        <v>327</v>
      </c>
      <c r="J796" s="4" t="s">
        <v>965</v>
      </c>
    </row>
    <row r="797" spans="1:10" ht="20.100000000000001" hidden="1" customHeight="1" x14ac:dyDescent="0.25">
      <c r="A797" s="10">
        <f>+IF(G797&gt;0,MAX($A$8:A796)+1,0)</f>
        <v>787</v>
      </c>
      <c r="B797" s="9" t="s">
        <v>313</v>
      </c>
      <c r="C797" s="15" t="s">
        <v>78</v>
      </c>
      <c r="D797" s="16" t="s">
        <v>9</v>
      </c>
      <c r="E797" s="28">
        <f t="shared" si="21"/>
        <v>377</v>
      </c>
      <c r="F797" s="21"/>
      <c r="G797" s="24">
        <v>34</v>
      </c>
      <c r="H797">
        <f>COUNTIF($B$10:B797,B797)</f>
        <v>10</v>
      </c>
      <c r="I797">
        <v>377</v>
      </c>
      <c r="J797" s="4" t="s">
        <v>965</v>
      </c>
    </row>
    <row r="798" spans="1:10" ht="20.100000000000001" hidden="1" customHeight="1" x14ac:dyDescent="0.25">
      <c r="A798" s="10">
        <f>+IF(G798&gt;0,MAX($A$8:A797)+1,0)</f>
        <v>788</v>
      </c>
      <c r="B798" s="9" t="s">
        <v>316</v>
      </c>
      <c r="C798" s="15" t="s">
        <v>81</v>
      </c>
      <c r="D798" s="16" t="s">
        <v>9</v>
      </c>
      <c r="E798" s="28">
        <f t="shared" si="21"/>
        <v>343</v>
      </c>
      <c r="F798" s="21"/>
      <c r="G798" s="24">
        <v>34</v>
      </c>
      <c r="H798">
        <f>COUNTIF($B$10:B798,B798)</f>
        <v>13</v>
      </c>
      <c r="I798">
        <v>343</v>
      </c>
      <c r="J798" s="4" t="s">
        <v>965</v>
      </c>
    </row>
    <row r="799" spans="1:10" ht="20.100000000000001" hidden="1" customHeight="1" x14ac:dyDescent="0.25">
      <c r="A799" s="10">
        <f>+IF(G799&gt;0,MAX($A$8:A798)+1,0)</f>
        <v>789</v>
      </c>
      <c r="B799" s="9" t="s">
        <v>324</v>
      </c>
      <c r="C799" s="15" t="s">
        <v>89</v>
      </c>
      <c r="D799" s="16" t="s">
        <v>9</v>
      </c>
      <c r="E799" s="28">
        <f t="shared" si="21"/>
        <v>46</v>
      </c>
      <c r="F799" s="21"/>
      <c r="G799" s="24">
        <v>34</v>
      </c>
      <c r="H799">
        <f>COUNTIF($B$10:B799,B799)</f>
        <v>4</v>
      </c>
      <c r="I799">
        <v>46</v>
      </c>
      <c r="J799" s="4" t="s">
        <v>965</v>
      </c>
    </row>
    <row r="800" spans="1:10" ht="20.100000000000001" hidden="1" customHeight="1" x14ac:dyDescent="0.25">
      <c r="A800" s="10">
        <f>+IF(G800&gt;0,MAX($A$8:A799)+1,0)</f>
        <v>790</v>
      </c>
      <c r="B800" s="9" t="s">
        <v>328</v>
      </c>
      <c r="C800" s="15" t="s">
        <v>93</v>
      </c>
      <c r="D800" s="16" t="s">
        <v>9</v>
      </c>
      <c r="E800" s="28">
        <f t="shared" si="21"/>
        <v>424</v>
      </c>
      <c r="F800" s="21"/>
      <c r="G800" s="24">
        <v>34</v>
      </c>
      <c r="H800">
        <f>COUNTIF($B$10:B800,B800)</f>
        <v>5</v>
      </c>
      <c r="I800">
        <v>424</v>
      </c>
      <c r="J800" s="4" t="s">
        <v>965</v>
      </c>
    </row>
    <row r="801" spans="1:10" ht="20.100000000000001" hidden="1" customHeight="1" x14ac:dyDescent="0.25">
      <c r="A801" s="10">
        <f>+IF(G801&gt;0,MAX($A$8:A800)+1,0)</f>
        <v>791</v>
      </c>
      <c r="B801" s="9" t="s">
        <v>330</v>
      </c>
      <c r="C801" s="15" t="s">
        <v>95</v>
      </c>
      <c r="D801" s="16" t="s">
        <v>9</v>
      </c>
      <c r="E801" s="28">
        <f t="shared" si="21"/>
        <v>272</v>
      </c>
      <c r="F801" s="21"/>
      <c r="G801" s="24">
        <v>34</v>
      </c>
      <c r="H801">
        <f>COUNTIF($B$10:B801,B801)</f>
        <v>7</v>
      </c>
      <c r="I801">
        <v>272</v>
      </c>
      <c r="J801" s="4" t="s">
        <v>965</v>
      </c>
    </row>
    <row r="802" spans="1:10" ht="20.100000000000001" hidden="1" customHeight="1" x14ac:dyDescent="0.25">
      <c r="A802" s="10">
        <f>+IF(G802&gt;0,MAX($A$8:A801)+1,0)</f>
        <v>792</v>
      </c>
      <c r="B802" s="9" t="s">
        <v>339</v>
      </c>
      <c r="C802" s="15" t="s">
        <v>108</v>
      </c>
      <c r="D802" s="16" t="s">
        <v>9</v>
      </c>
      <c r="E802" s="28">
        <f t="shared" si="21"/>
        <v>95</v>
      </c>
      <c r="F802" s="21"/>
      <c r="G802" s="24">
        <v>34</v>
      </c>
      <c r="H802">
        <f>COUNTIF($B$10:B802,B802)</f>
        <v>5</v>
      </c>
      <c r="I802">
        <v>95</v>
      </c>
      <c r="J802" s="4" t="s">
        <v>965</v>
      </c>
    </row>
    <row r="803" spans="1:10" ht="20.100000000000001" hidden="1" customHeight="1" x14ac:dyDescent="0.25">
      <c r="A803" s="10">
        <f>+IF(G803&gt;0,MAX($A$8:A802)+1,0)</f>
        <v>793</v>
      </c>
      <c r="B803" s="9" t="s">
        <v>340</v>
      </c>
      <c r="C803" s="15" t="s">
        <v>110</v>
      </c>
      <c r="D803" s="16" t="s">
        <v>9</v>
      </c>
      <c r="E803" s="28">
        <f t="shared" si="21"/>
        <v>99</v>
      </c>
      <c r="F803" s="21"/>
      <c r="G803" s="24">
        <v>34</v>
      </c>
      <c r="H803">
        <f>COUNTIF($B$10:B803,B803)</f>
        <v>4</v>
      </c>
      <c r="I803">
        <v>99</v>
      </c>
      <c r="J803" s="4" t="s">
        <v>965</v>
      </c>
    </row>
    <row r="804" spans="1:10" ht="20.100000000000001" hidden="1" customHeight="1" x14ac:dyDescent="0.25">
      <c r="A804" s="10">
        <f>+IF(G804&gt;0,MAX($A$8:A803)+1,0)</f>
        <v>794</v>
      </c>
      <c r="B804" s="9" t="s">
        <v>341</v>
      </c>
      <c r="C804" s="15" t="s">
        <v>112</v>
      </c>
      <c r="D804" s="16" t="s">
        <v>9</v>
      </c>
      <c r="E804" s="28">
        <f t="shared" si="21"/>
        <v>98</v>
      </c>
      <c r="F804" s="21"/>
      <c r="G804" s="24">
        <v>34</v>
      </c>
      <c r="H804">
        <f>COUNTIF($B$10:B804,B804)</f>
        <v>5</v>
      </c>
      <c r="I804">
        <v>98</v>
      </c>
      <c r="J804" s="4" t="s">
        <v>965</v>
      </c>
    </row>
    <row r="805" spans="1:10" ht="20.100000000000001" hidden="1" customHeight="1" x14ac:dyDescent="0.25">
      <c r="A805" s="10">
        <f>+IF(G805&gt;0,MAX($A$8:A804)+1,0)</f>
        <v>795</v>
      </c>
      <c r="B805" s="9" t="s">
        <v>363</v>
      </c>
      <c r="C805" s="15" t="s">
        <v>134</v>
      </c>
      <c r="D805" s="16" t="s">
        <v>135</v>
      </c>
      <c r="E805" s="28">
        <f t="shared" si="21"/>
        <v>1535</v>
      </c>
      <c r="F805" s="21"/>
      <c r="G805" s="24">
        <v>34</v>
      </c>
      <c r="H805">
        <f>COUNTIF($B$10:B805,B805)</f>
        <v>5</v>
      </c>
      <c r="I805">
        <v>1535</v>
      </c>
      <c r="J805" s="4" t="s">
        <v>965</v>
      </c>
    </row>
    <row r="806" spans="1:10" ht="20.100000000000001" hidden="1" customHeight="1" x14ac:dyDescent="0.25">
      <c r="A806" s="10">
        <f>+IF(G806&gt;0,MAX($A$8:A805)+1,0)</f>
        <v>796</v>
      </c>
      <c r="B806" s="9" t="s">
        <v>364</v>
      </c>
      <c r="C806" s="15" t="s">
        <v>136</v>
      </c>
      <c r="D806" s="16" t="s">
        <v>9</v>
      </c>
      <c r="E806" s="28">
        <f t="shared" si="21"/>
        <v>1950</v>
      </c>
      <c r="F806" s="21"/>
      <c r="G806" s="24">
        <v>34</v>
      </c>
      <c r="H806">
        <f>COUNTIF($B$10:B806,B806)</f>
        <v>12</v>
      </c>
      <c r="I806">
        <v>1950</v>
      </c>
      <c r="J806" s="4" t="s">
        <v>965</v>
      </c>
    </row>
    <row r="807" spans="1:10" ht="20.100000000000001" hidden="1" customHeight="1" x14ac:dyDescent="0.25">
      <c r="A807" s="10">
        <f>+IF(G807&gt;0,MAX($A$8:A806)+1,0)</f>
        <v>797</v>
      </c>
      <c r="B807" s="9" t="s">
        <v>367</v>
      </c>
      <c r="C807" s="15" t="s">
        <v>139</v>
      </c>
      <c r="D807" s="16" t="s">
        <v>3</v>
      </c>
      <c r="E807" s="28">
        <f t="shared" si="21"/>
        <v>188</v>
      </c>
      <c r="F807" s="21"/>
      <c r="G807" s="24">
        <v>34</v>
      </c>
      <c r="H807">
        <f>COUNTIF($B$10:B807,B807)</f>
        <v>8</v>
      </c>
      <c r="I807">
        <v>188</v>
      </c>
      <c r="J807" s="4" t="s">
        <v>965</v>
      </c>
    </row>
    <row r="808" spans="1:10" ht="20.100000000000001" hidden="1" customHeight="1" x14ac:dyDescent="0.25">
      <c r="A808" s="10">
        <f>+IF(G808&gt;0,MAX($A$8:A807)+1,0)</f>
        <v>798</v>
      </c>
      <c r="B808" s="9" t="s">
        <v>369</v>
      </c>
      <c r="C808" s="15" t="s">
        <v>141</v>
      </c>
      <c r="D808" s="16" t="s">
        <v>3</v>
      </c>
      <c r="E808" s="28">
        <f t="shared" si="21"/>
        <v>7</v>
      </c>
      <c r="F808" s="21"/>
      <c r="G808" s="24">
        <v>34</v>
      </c>
      <c r="H808">
        <f>COUNTIF($B$10:B808,B808)</f>
        <v>3</v>
      </c>
      <c r="I808">
        <v>7</v>
      </c>
      <c r="J808" s="4" t="s">
        <v>965</v>
      </c>
    </row>
    <row r="809" spans="1:10" ht="20.100000000000001" hidden="1" customHeight="1" x14ac:dyDescent="0.25">
      <c r="A809" s="10">
        <f>+IF(G809&gt;0,MAX($A$8:A808)+1,0)</f>
        <v>799</v>
      </c>
      <c r="B809" s="9" t="s">
        <v>370</v>
      </c>
      <c r="C809" s="15" t="s">
        <v>142</v>
      </c>
      <c r="D809" s="16" t="s">
        <v>3</v>
      </c>
      <c r="E809" s="28">
        <f t="shared" si="21"/>
        <v>1060</v>
      </c>
      <c r="F809" s="21"/>
      <c r="G809" s="24">
        <v>34</v>
      </c>
      <c r="H809">
        <f>COUNTIF($B$10:B809,B809)</f>
        <v>4</v>
      </c>
      <c r="I809">
        <v>1060</v>
      </c>
      <c r="J809" s="4" t="s">
        <v>965</v>
      </c>
    </row>
    <row r="810" spans="1:10" ht="20.100000000000001" hidden="1" customHeight="1" x14ac:dyDescent="0.25">
      <c r="A810" s="10">
        <f>+IF(G810&gt;0,MAX($A$8:A809)+1,0)</f>
        <v>800</v>
      </c>
      <c r="B810" s="9" t="s">
        <v>377</v>
      </c>
      <c r="C810" s="15" t="s">
        <v>151</v>
      </c>
      <c r="D810" s="16" t="s">
        <v>152</v>
      </c>
      <c r="E810" s="28">
        <f t="shared" si="21"/>
        <v>514</v>
      </c>
      <c r="F810" s="21"/>
      <c r="G810" s="24">
        <v>34</v>
      </c>
      <c r="H810">
        <f>COUNTIF($B$10:B810,B810)</f>
        <v>17</v>
      </c>
      <c r="I810">
        <v>514</v>
      </c>
      <c r="J810" s="4" t="s">
        <v>965</v>
      </c>
    </row>
    <row r="811" spans="1:10" ht="20.100000000000001" hidden="1" customHeight="1" x14ac:dyDescent="0.25">
      <c r="A811" s="10">
        <f>+IF(G811&gt;0,MAX($A$8:A810)+1,0)</f>
        <v>801</v>
      </c>
      <c r="B811" s="9" t="s">
        <v>383</v>
      </c>
      <c r="C811" s="15" t="s">
        <v>158</v>
      </c>
      <c r="D811" s="16" t="s">
        <v>3</v>
      </c>
      <c r="E811" s="28">
        <f t="shared" si="21"/>
        <v>1319</v>
      </c>
      <c r="F811" s="21"/>
      <c r="G811" s="24">
        <v>34</v>
      </c>
      <c r="H811">
        <f>COUNTIF($B$10:B811,B811)</f>
        <v>10</v>
      </c>
      <c r="I811">
        <v>1319</v>
      </c>
      <c r="J811" s="4" t="s">
        <v>965</v>
      </c>
    </row>
    <row r="812" spans="1:10" ht="20.100000000000001" hidden="1" customHeight="1" x14ac:dyDescent="0.25">
      <c r="A812" s="10">
        <f>+IF(G812&gt;0,MAX($A$8:A811)+1,0)</f>
        <v>802</v>
      </c>
      <c r="B812" s="9" t="s">
        <v>392</v>
      </c>
      <c r="C812" s="15" t="s">
        <v>171</v>
      </c>
      <c r="D812" s="16" t="s">
        <v>6</v>
      </c>
      <c r="E812" s="28">
        <f t="shared" si="21"/>
        <v>159</v>
      </c>
      <c r="F812" s="21"/>
      <c r="G812" s="24">
        <v>34</v>
      </c>
      <c r="H812">
        <f>COUNTIF($B$10:B812,B812)</f>
        <v>16</v>
      </c>
      <c r="I812">
        <v>159</v>
      </c>
      <c r="J812" s="4" t="s">
        <v>965</v>
      </c>
    </row>
    <row r="813" spans="1:10" ht="20.100000000000001" hidden="1" customHeight="1" x14ac:dyDescent="0.25">
      <c r="A813" s="10">
        <f>+IF(G813&gt;0,MAX($A$8:A812)+1,0)</f>
        <v>803</v>
      </c>
      <c r="B813" s="9" t="s">
        <v>396</v>
      </c>
      <c r="C813" s="15" t="s">
        <v>175</v>
      </c>
      <c r="D813" s="16" t="s">
        <v>3</v>
      </c>
      <c r="E813" s="28">
        <f t="shared" si="21"/>
        <v>462</v>
      </c>
      <c r="F813" s="21"/>
      <c r="G813" s="24">
        <v>34</v>
      </c>
      <c r="H813">
        <f>COUNTIF($B$10:B813,B813)</f>
        <v>7</v>
      </c>
      <c r="I813">
        <v>462</v>
      </c>
      <c r="J813" s="4" t="s">
        <v>965</v>
      </c>
    </row>
    <row r="814" spans="1:10" ht="20.100000000000001" hidden="1" customHeight="1" x14ac:dyDescent="0.25">
      <c r="A814" s="10">
        <f>+IF(G814&gt;0,MAX($A$8:A813)+1,0)</f>
        <v>804</v>
      </c>
      <c r="B814" s="9" t="s">
        <v>398</v>
      </c>
      <c r="C814" s="15" t="s">
        <v>177</v>
      </c>
      <c r="D814" s="16" t="s">
        <v>167</v>
      </c>
      <c r="E814" s="28">
        <f t="shared" si="21"/>
        <v>232</v>
      </c>
      <c r="F814" s="21"/>
      <c r="G814" s="24">
        <v>34</v>
      </c>
      <c r="H814">
        <f>COUNTIF($B$10:B814,B814)</f>
        <v>5</v>
      </c>
      <c r="I814">
        <v>232</v>
      </c>
      <c r="J814" s="4" t="s">
        <v>965</v>
      </c>
    </row>
    <row r="815" spans="1:10" ht="20.100000000000001" hidden="1" customHeight="1" x14ac:dyDescent="0.25">
      <c r="A815" s="10">
        <f>+IF(G815&gt;0,MAX($A$8:A814)+1,0)</f>
        <v>805</v>
      </c>
      <c r="B815" s="9" t="s">
        <v>927</v>
      </c>
      <c r="C815" s="15" t="s">
        <v>183</v>
      </c>
      <c r="D815" s="16" t="s">
        <v>3</v>
      </c>
      <c r="E815" s="28">
        <f t="shared" si="21"/>
        <v>795</v>
      </c>
      <c r="F815" s="21"/>
      <c r="G815" s="24">
        <v>34</v>
      </c>
      <c r="H815">
        <f>COUNTIF($B$10:B815,B815)</f>
        <v>10</v>
      </c>
      <c r="I815">
        <v>795</v>
      </c>
      <c r="J815" s="4" t="s">
        <v>965</v>
      </c>
    </row>
    <row r="816" spans="1:10" ht="20.100000000000001" hidden="1" customHeight="1" x14ac:dyDescent="0.25">
      <c r="A816" s="10">
        <f>+IF(G816&gt;0,MAX($A$8:A815)+1,0)</f>
        <v>806</v>
      </c>
      <c r="B816" s="9" t="s">
        <v>410</v>
      </c>
      <c r="C816" s="15" t="s">
        <v>189</v>
      </c>
      <c r="D816" s="16" t="s">
        <v>4</v>
      </c>
      <c r="E816" s="28">
        <f t="shared" si="21"/>
        <v>9174</v>
      </c>
      <c r="F816" s="21"/>
      <c r="G816" s="24">
        <v>34</v>
      </c>
      <c r="H816">
        <f>COUNTIF($B$10:B816,B816)</f>
        <v>16</v>
      </c>
      <c r="I816">
        <v>9174</v>
      </c>
      <c r="J816" s="4" t="s">
        <v>965</v>
      </c>
    </row>
    <row r="817" spans="1:10" ht="20.100000000000001" hidden="1" customHeight="1" x14ac:dyDescent="0.25">
      <c r="A817" s="10">
        <f>+IF(G817&gt;0,MAX($A$8:A816)+1,0)</f>
        <v>807</v>
      </c>
      <c r="B817" s="9" t="s">
        <v>415</v>
      </c>
      <c r="C817" s="15" t="s">
        <v>195</v>
      </c>
      <c r="D817" s="16" t="s">
        <v>3</v>
      </c>
      <c r="E817" s="28">
        <f t="shared" si="21"/>
        <v>343</v>
      </c>
      <c r="F817" s="21"/>
      <c r="G817" s="24">
        <v>34</v>
      </c>
      <c r="H817">
        <f>COUNTIF($B$10:B817,B817)</f>
        <v>13</v>
      </c>
      <c r="I817">
        <v>343</v>
      </c>
      <c r="J817" s="4" t="s">
        <v>965</v>
      </c>
    </row>
    <row r="818" spans="1:10" ht="20.100000000000001" hidden="1" customHeight="1" x14ac:dyDescent="0.25">
      <c r="A818" s="10">
        <f>+IF(G818&gt;0,MAX($A$8:A817)+1,0)</f>
        <v>808</v>
      </c>
      <c r="B818" s="9" t="s">
        <v>417</v>
      </c>
      <c r="C818" s="15" t="s">
        <v>197</v>
      </c>
      <c r="D818" s="16" t="s">
        <v>3</v>
      </c>
      <c r="E818" s="28">
        <f t="shared" si="21"/>
        <v>18274</v>
      </c>
      <c r="F818" s="21"/>
      <c r="G818" s="24">
        <v>34</v>
      </c>
      <c r="H818">
        <f>COUNTIF($B$10:B818,B818)</f>
        <v>17</v>
      </c>
      <c r="I818">
        <v>18274</v>
      </c>
      <c r="J818" s="4" t="s">
        <v>965</v>
      </c>
    </row>
    <row r="819" spans="1:10" ht="20.100000000000001" hidden="1" customHeight="1" x14ac:dyDescent="0.25">
      <c r="A819" s="10">
        <f>+IF(G819&gt;0,MAX($A$8:A818)+1,0)</f>
        <v>809</v>
      </c>
      <c r="B819" s="9" t="s">
        <v>436</v>
      </c>
      <c r="C819" s="15" t="s">
        <v>214</v>
      </c>
      <c r="D819" s="16" t="s">
        <v>135</v>
      </c>
      <c r="E819" s="28">
        <f t="shared" si="21"/>
        <v>77850</v>
      </c>
      <c r="F819" s="21"/>
      <c r="G819" s="24">
        <v>34</v>
      </c>
      <c r="H819">
        <f>COUNTIF($B$10:B819,B819)</f>
        <v>18</v>
      </c>
      <c r="I819">
        <v>77850</v>
      </c>
      <c r="J819" s="4" t="s">
        <v>965</v>
      </c>
    </row>
    <row r="820" spans="1:10" ht="20.100000000000001" hidden="1" customHeight="1" x14ac:dyDescent="0.25">
      <c r="A820" s="10">
        <f>+IF(G820&gt;0,MAX($A$8:A819)+1,0)</f>
        <v>810</v>
      </c>
      <c r="B820" s="9" t="s">
        <v>439</v>
      </c>
      <c r="C820" s="15" t="s">
        <v>218</v>
      </c>
      <c r="D820" s="16" t="s">
        <v>3</v>
      </c>
      <c r="E820" s="28">
        <f t="shared" si="21"/>
        <v>339150</v>
      </c>
      <c r="F820" s="21"/>
      <c r="G820" s="24">
        <v>34</v>
      </c>
      <c r="H820">
        <f>COUNTIF($B$10:B820,B820)</f>
        <v>14</v>
      </c>
      <c r="I820">
        <v>339150</v>
      </c>
      <c r="J820" s="4" t="s">
        <v>965</v>
      </c>
    </row>
    <row r="821" spans="1:10" ht="20.100000000000001" hidden="1" customHeight="1" x14ac:dyDescent="0.25">
      <c r="A821" s="10">
        <f>+IF(G821&gt;0,MAX($A$8:A820)+1,0)</f>
        <v>811</v>
      </c>
      <c r="B821" s="9" t="s">
        <v>453</v>
      </c>
      <c r="C821" s="15" t="s">
        <v>234</v>
      </c>
      <c r="D821" s="16" t="s">
        <v>235</v>
      </c>
      <c r="E821" s="28">
        <f t="shared" si="21"/>
        <v>531</v>
      </c>
      <c r="F821" s="21"/>
      <c r="G821" s="24">
        <v>34</v>
      </c>
      <c r="H821">
        <f>COUNTIF($B$10:B821,B821)</f>
        <v>15</v>
      </c>
      <c r="I821">
        <v>531</v>
      </c>
      <c r="J821" s="4" t="s">
        <v>965</v>
      </c>
    </row>
    <row r="822" spans="1:10" ht="20.100000000000001" hidden="1" customHeight="1" x14ac:dyDescent="0.25">
      <c r="A822" s="10">
        <f>+IF(G822&gt;0,MAX($A$8:A821)+1,0)</f>
        <v>812</v>
      </c>
      <c r="B822" s="9" t="s">
        <v>455</v>
      </c>
      <c r="C822" s="15" t="s">
        <v>237</v>
      </c>
      <c r="D822" s="16" t="s">
        <v>235</v>
      </c>
      <c r="E822" s="28">
        <f t="shared" si="21"/>
        <v>1240</v>
      </c>
      <c r="F822" s="21"/>
      <c r="G822" s="24">
        <v>34</v>
      </c>
      <c r="H822">
        <f>COUNTIF($B$10:B822,B822)</f>
        <v>18</v>
      </c>
      <c r="I822">
        <v>1240</v>
      </c>
      <c r="J822" s="4" t="s">
        <v>965</v>
      </c>
    </row>
    <row r="823" spans="1:10" ht="20.100000000000001" hidden="1" customHeight="1" x14ac:dyDescent="0.25">
      <c r="A823" s="10">
        <f>+IF(G823&gt;0,MAX($A$8:A822)+1,0)</f>
        <v>813</v>
      </c>
      <c r="B823" s="9" t="s">
        <v>458</v>
      </c>
      <c r="C823" s="15" t="s">
        <v>240</v>
      </c>
      <c r="D823" s="16" t="s">
        <v>3</v>
      </c>
      <c r="E823" s="28">
        <f t="shared" si="21"/>
        <v>179</v>
      </c>
      <c r="F823" s="21"/>
      <c r="G823" s="24">
        <v>34</v>
      </c>
      <c r="H823">
        <f>COUNTIF($B$10:B823,B823)</f>
        <v>12</v>
      </c>
      <c r="I823">
        <v>179</v>
      </c>
      <c r="J823" s="4" t="s">
        <v>965</v>
      </c>
    </row>
    <row r="824" spans="1:10" ht="20.100000000000001" hidden="1" customHeight="1" x14ac:dyDescent="0.25">
      <c r="A824" s="10">
        <f>+IF(G824&gt;0,MAX($A$8:A823)+1,0)</f>
        <v>814</v>
      </c>
      <c r="B824" s="9" t="s">
        <v>931</v>
      </c>
      <c r="C824" s="15" t="s">
        <v>242</v>
      </c>
      <c r="D824" s="16" t="s">
        <v>3</v>
      </c>
      <c r="E824" s="28">
        <f t="shared" si="21"/>
        <v>60</v>
      </c>
      <c r="F824" s="21"/>
      <c r="G824" s="24">
        <v>34</v>
      </c>
      <c r="H824">
        <f>COUNTIF($B$10:B824,B824)</f>
        <v>6</v>
      </c>
      <c r="I824">
        <v>60</v>
      </c>
      <c r="J824" s="4" t="s">
        <v>965</v>
      </c>
    </row>
    <row r="825" spans="1:10" ht="20.100000000000001" hidden="1" customHeight="1" x14ac:dyDescent="0.25">
      <c r="A825" s="10">
        <f>+IF(G825&gt;0,MAX($A$8:A824)+1,0)</f>
        <v>815</v>
      </c>
      <c r="B825" s="9" t="s">
        <v>933</v>
      </c>
      <c r="C825" s="15" t="s">
        <v>244</v>
      </c>
      <c r="D825" s="16" t="s">
        <v>3</v>
      </c>
      <c r="E825" s="28">
        <f t="shared" si="21"/>
        <v>14</v>
      </c>
      <c r="F825" s="21"/>
      <c r="G825" s="24">
        <v>34</v>
      </c>
      <c r="H825">
        <f>COUNTIF($B$10:B825,B825)</f>
        <v>2</v>
      </c>
      <c r="I825">
        <v>14</v>
      </c>
      <c r="J825" s="4" t="s">
        <v>965</v>
      </c>
    </row>
    <row r="826" spans="1:10" ht="20.100000000000001" hidden="1" customHeight="1" x14ac:dyDescent="0.25">
      <c r="A826" s="10">
        <f>+IF(G826&gt;0,MAX($A$8:A825)+1,0)</f>
        <v>816</v>
      </c>
      <c r="B826" s="9" t="s">
        <v>464</v>
      </c>
      <c r="C826" s="15" t="s">
        <v>522</v>
      </c>
      <c r="D826" s="16" t="s">
        <v>3</v>
      </c>
      <c r="E826" s="28">
        <f t="shared" si="21"/>
        <v>105</v>
      </c>
      <c r="F826" s="21"/>
      <c r="G826" s="24">
        <v>34</v>
      </c>
      <c r="H826">
        <f>COUNTIF($B$10:B826,B826)</f>
        <v>7</v>
      </c>
      <c r="I826">
        <v>105</v>
      </c>
      <c r="J826" s="4" t="s">
        <v>965</v>
      </c>
    </row>
    <row r="827" spans="1:10" ht="20.100000000000001" hidden="1" customHeight="1" x14ac:dyDescent="0.25">
      <c r="A827" s="10">
        <f>+IF(G827&gt;0,MAX($A$8:A826)+1,0)</f>
        <v>817</v>
      </c>
      <c r="B827" s="9" t="s">
        <v>491</v>
      </c>
      <c r="C827" s="15" t="s">
        <v>279</v>
      </c>
      <c r="D827" s="16" t="s">
        <v>3</v>
      </c>
      <c r="E827" s="28">
        <f t="shared" si="21"/>
        <v>91</v>
      </c>
      <c r="F827" s="21"/>
      <c r="G827" s="24">
        <v>34</v>
      </c>
      <c r="H827">
        <f>COUNTIF($B$10:B827,B827)</f>
        <v>6</v>
      </c>
      <c r="I827">
        <v>91</v>
      </c>
      <c r="J827" s="4" t="s">
        <v>965</v>
      </c>
    </row>
    <row r="828" spans="1:10" ht="20.100000000000001" hidden="1" customHeight="1" x14ac:dyDescent="0.25">
      <c r="A828" s="10">
        <f>+IF(G828&gt;0,MAX($A$8:A827)+1,0)</f>
        <v>818</v>
      </c>
      <c r="B828" s="9" t="s">
        <v>496</v>
      </c>
      <c r="C828" s="15" t="s">
        <v>284</v>
      </c>
      <c r="D828" s="16" t="s">
        <v>3</v>
      </c>
      <c r="E828" s="28">
        <f t="shared" si="21"/>
        <v>171</v>
      </c>
      <c r="F828" s="21"/>
      <c r="G828" s="24">
        <v>34</v>
      </c>
      <c r="H828">
        <f>COUNTIF($B$10:B828,B828)</f>
        <v>11</v>
      </c>
      <c r="I828">
        <v>171</v>
      </c>
      <c r="J828" s="4" t="s">
        <v>965</v>
      </c>
    </row>
    <row r="829" spans="1:10" ht="20.100000000000001" hidden="1" customHeight="1" x14ac:dyDescent="0.25">
      <c r="A829" s="10">
        <f>+IF(G829&gt;0,MAX($A$8:A828)+1,0)</f>
        <v>819</v>
      </c>
      <c r="B829" s="9" t="s">
        <v>498</v>
      </c>
      <c r="C829" s="15" t="s">
        <v>286</v>
      </c>
      <c r="D829" s="16" t="s">
        <v>3</v>
      </c>
      <c r="E829" s="28">
        <f t="shared" si="21"/>
        <v>143</v>
      </c>
      <c r="F829" s="21"/>
      <c r="G829" s="24">
        <v>34</v>
      </c>
      <c r="H829">
        <f>COUNTIF($B$10:B829,B829)</f>
        <v>9</v>
      </c>
      <c r="I829">
        <v>143</v>
      </c>
      <c r="J829" s="4" t="s">
        <v>965</v>
      </c>
    </row>
    <row r="830" spans="1:10" ht="20.100000000000001" hidden="1" customHeight="1" x14ac:dyDescent="0.25">
      <c r="A830" s="10">
        <f>+IF(G830&gt;0,MAX($A$8:A829)+1,0)</f>
        <v>820</v>
      </c>
      <c r="B830" s="9" t="s">
        <v>506</v>
      </c>
      <c r="C830" s="15" t="s">
        <v>294</v>
      </c>
      <c r="D830" s="16" t="s">
        <v>3</v>
      </c>
      <c r="E830" s="28">
        <f t="shared" si="21"/>
        <v>165</v>
      </c>
      <c r="F830" s="26"/>
      <c r="G830" s="24">
        <v>34</v>
      </c>
      <c r="H830">
        <f>COUNTIF($B$10:B830,B830)</f>
        <v>9</v>
      </c>
      <c r="I830">
        <v>165</v>
      </c>
      <c r="J830" s="4" t="s">
        <v>965</v>
      </c>
    </row>
    <row r="831" spans="1:10" ht="20.100000000000001" hidden="1" customHeight="1" x14ac:dyDescent="0.25">
      <c r="A831" s="10">
        <f>+IF(G831&gt;0,MAX($A$8:A830)+1,0)</f>
        <v>821</v>
      </c>
      <c r="B831" s="9" t="s">
        <v>309</v>
      </c>
      <c r="C831" s="15" t="s">
        <v>76</v>
      </c>
      <c r="D831" s="16" t="s">
        <v>3</v>
      </c>
      <c r="E831" s="28">
        <f t="shared" si="21"/>
        <v>327</v>
      </c>
      <c r="F831" s="25"/>
      <c r="G831" s="24">
        <v>41</v>
      </c>
      <c r="H831">
        <f>COUNTIF($B$10:B831,B831)</f>
        <v>9</v>
      </c>
      <c r="I831">
        <v>327</v>
      </c>
      <c r="J831" s="4" t="s">
        <v>965</v>
      </c>
    </row>
    <row r="832" spans="1:10" ht="20.100000000000001" hidden="1" customHeight="1" x14ac:dyDescent="0.25">
      <c r="A832" s="10">
        <f>+IF(G832&gt;0,MAX($A$8:A831)+1,0)</f>
        <v>822</v>
      </c>
      <c r="B832" s="9" t="s">
        <v>312</v>
      </c>
      <c r="C832" s="15" t="s">
        <v>311</v>
      </c>
      <c r="D832" s="16" t="s">
        <v>3</v>
      </c>
      <c r="E832" s="28">
        <f t="shared" si="21"/>
        <v>21</v>
      </c>
      <c r="F832" s="21"/>
      <c r="G832" s="24">
        <v>41</v>
      </c>
      <c r="H832">
        <f>COUNTIF($B$10:B832,B832)</f>
        <v>6</v>
      </c>
      <c r="I832">
        <v>21</v>
      </c>
      <c r="J832" s="4" t="s">
        <v>965</v>
      </c>
    </row>
    <row r="833" spans="1:10" ht="20.100000000000001" hidden="1" customHeight="1" x14ac:dyDescent="0.25">
      <c r="A833" s="10">
        <f>+IF(G833&gt;0,MAX($A$8:A832)+1,0)</f>
        <v>823</v>
      </c>
      <c r="B833" s="9" t="s">
        <v>313</v>
      </c>
      <c r="C833" s="15" t="s">
        <v>78</v>
      </c>
      <c r="D833" s="16" t="s">
        <v>9</v>
      </c>
      <c r="E833" s="28">
        <f t="shared" si="21"/>
        <v>377</v>
      </c>
      <c r="F833" s="21"/>
      <c r="G833" s="24">
        <v>41</v>
      </c>
      <c r="H833">
        <f>COUNTIF($B$10:B833,B833)</f>
        <v>11</v>
      </c>
      <c r="I833">
        <v>377</v>
      </c>
      <c r="J833" s="4" t="s">
        <v>965</v>
      </c>
    </row>
    <row r="834" spans="1:10" ht="20.100000000000001" hidden="1" customHeight="1" x14ac:dyDescent="0.25">
      <c r="A834" s="10">
        <f>+IF(G834&gt;0,MAX($A$8:A833)+1,0)</f>
        <v>824</v>
      </c>
      <c r="B834" s="9" t="s">
        <v>316</v>
      </c>
      <c r="C834" s="15" t="s">
        <v>81</v>
      </c>
      <c r="D834" s="16" t="s">
        <v>9</v>
      </c>
      <c r="E834" s="28">
        <f t="shared" si="21"/>
        <v>343</v>
      </c>
      <c r="F834" s="21"/>
      <c r="G834" s="24">
        <v>41</v>
      </c>
      <c r="H834">
        <f>COUNTIF($B$10:B834,B834)</f>
        <v>14</v>
      </c>
      <c r="I834">
        <v>343</v>
      </c>
      <c r="J834" s="4" t="s">
        <v>965</v>
      </c>
    </row>
    <row r="835" spans="1:10" ht="20.100000000000001" hidden="1" customHeight="1" x14ac:dyDescent="0.25">
      <c r="A835" s="10">
        <f>+IF(G835&gt;0,MAX($A$8:A834)+1,0)</f>
        <v>825</v>
      </c>
      <c r="B835" s="9" t="s">
        <v>326</v>
      </c>
      <c r="C835" s="15" t="s">
        <v>90</v>
      </c>
      <c r="D835" s="16" t="s">
        <v>9</v>
      </c>
      <c r="E835" s="28">
        <f t="shared" si="21"/>
        <v>177</v>
      </c>
      <c r="F835" s="21"/>
      <c r="G835" s="24">
        <v>41</v>
      </c>
      <c r="H835">
        <f>COUNTIF($B$10:B835,B835)</f>
        <v>3</v>
      </c>
      <c r="I835">
        <v>177</v>
      </c>
      <c r="J835" s="4" t="s">
        <v>965</v>
      </c>
    </row>
    <row r="836" spans="1:10" ht="20.100000000000001" hidden="1" customHeight="1" x14ac:dyDescent="0.25">
      <c r="A836" s="10">
        <f>+IF(G836&gt;0,MAX($A$8:A835)+1,0)</f>
        <v>826</v>
      </c>
      <c r="B836" s="9" t="s">
        <v>325</v>
      </c>
      <c r="C836" s="15" t="s">
        <v>91</v>
      </c>
      <c r="D836" s="16" t="s">
        <v>9</v>
      </c>
      <c r="E836" s="28">
        <f t="shared" si="21"/>
        <v>210</v>
      </c>
      <c r="F836" s="21"/>
      <c r="G836" s="24">
        <v>41</v>
      </c>
      <c r="H836">
        <f>COUNTIF($B$10:B836,B836)</f>
        <v>2</v>
      </c>
      <c r="I836">
        <v>210</v>
      </c>
      <c r="J836" s="4" t="s">
        <v>965</v>
      </c>
    </row>
    <row r="837" spans="1:10" ht="20.100000000000001" hidden="1" customHeight="1" x14ac:dyDescent="0.25">
      <c r="A837" s="10">
        <f>+IF(G837&gt;0,MAX($A$8:A836)+1,0)</f>
        <v>827</v>
      </c>
      <c r="B837" s="9" t="s">
        <v>333</v>
      </c>
      <c r="C837" s="15" t="s">
        <v>99</v>
      </c>
      <c r="D837" s="16" t="s">
        <v>9</v>
      </c>
      <c r="E837" s="28">
        <f t="shared" si="21"/>
        <v>292</v>
      </c>
      <c r="F837" s="21"/>
      <c r="G837" s="24">
        <v>41</v>
      </c>
      <c r="H837">
        <f>COUNTIF($B$10:B837,B837)</f>
        <v>10</v>
      </c>
      <c r="I837">
        <v>292</v>
      </c>
      <c r="J837" s="4" t="s">
        <v>965</v>
      </c>
    </row>
    <row r="838" spans="1:10" ht="20.100000000000001" hidden="1" customHeight="1" x14ac:dyDescent="0.25">
      <c r="A838" s="10">
        <f>+IF(G838&gt;0,MAX($A$8:A837)+1,0)</f>
        <v>828</v>
      </c>
      <c r="B838" s="9" t="s">
        <v>363</v>
      </c>
      <c r="C838" s="15" t="s">
        <v>134</v>
      </c>
      <c r="D838" s="16" t="s">
        <v>135</v>
      </c>
      <c r="E838" s="28">
        <f t="shared" si="21"/>
        <v>1535</v>
      </c>
      <c r="F838" s="21"/>
      <c r="G838" s="24">
        <v>41</v>
      </c>
      <c r="H838">
        <f>COUNTIF($B$10:B838,B838)</f>
        <v>6</v>
      </c>
      <c r="I838">
        <v>1535</v>
      </c>
      <c r="J838" s="4" t="s">
        <v>965</v>
      </c>
    </row>
    <row r="839" spans="1:10" ht="20.100000000000001" hidden="1" customHeight="1" x14ac:dyDescent="0.25">
      <c r="A839" s="10">
        <f>+IF(G839&gt;0,MAX($A$8:A838)+1,0)</f>
        <v>829</v>
      </c>
      <c r="B839" s="9" t="s">
        <v>364</v>
      </c>
      <c r="C839" s="15" t="s">
        <v>136</v>
      </c>
      <c r="D839" s="16" t="s">
        <v>9</v>
      </c>
      <c r="E839" s="28">
        <f t="shared" si="21"/>
        <v>1950</v>
      </c>
      <c r="F839" s="21"/>
      <c r="G839" s="24">
        <v>41</v>
      </c>
      <c r="H839">
        <f>COUNTIF($B$10:B839,B839)</f>
        <v>13</v>
      </c>
      <c r="I839">
        <v>1950</v>
      </c>
      <c r="J839" s="4" t="s">
        <v>965</v>
      </c>
    </row>
    <row r="840" spans="1:10" ht="20.100000000000001" hidden="1" customHeight="1" x14ac:dyDescent="0.25">
      <c r="A840" s="10">
        <f>+IF(G840&gt;0,MAX($A$8:A839)+1,0)</f>
        <v>830</v>
      </c>
      <c r="B840" s="9" t="s">
        <v>367</v>
      </c>
      <c r="C840" s="15" t="s">
        <v>139</v>
      </c>
      <c r="D840" s="16" t="s">
        <v>3</v>
      </c>
      <c r="E840" s="28">
        <f t="shared" si="21"/>
        <v>188</v>
      </c>
      <c r="F840" s="21"/>
      <c r="G840" s="24">
        <v>41</v>
      </c>
      <c r="H840">
        <f>COUNTIF($B$10:B840,B840)</f>
        <v>9</v>
      </c>
      <c r="I840">
        <v>188</v>
      </c>
      <c r="J840" s="4" t="s">
        <v>965</v>
      </c>
    </row>
    <row r="841" spans="1:10" ht="20.100000000000001" hidden="1" customHeight="1" x14ac:dyDescent="0.25">
      <c r="A841" s="10">
        <f>+IF(G841&gt;0,MAX($A$8:A840)+1,0)</f>
        <v>831</v>
      </c>
      <c r="B841" s="9" t="s">
        <v>372</v>
      </c>
      <c r="C841" s="15" t="s">
        <v>144</v>
      </c>
      <c r="D841" s="16" t="s">
        <v>3</v>
      </c>
      <c r="E841" s="28">
        <f t="shared" si="21"/>
        <v>10</v>
      </c>
      <c r="F841" s="21"/>
      <c r="G841" s="24">
        <v>41</v>
      </c>
      <c r="H841">
        <f>COUNTIF($B$10:B841,B841)</f>
        <v>4</v>
      </c>
      <c r="I841">
        <v>10</v>
      </c>
      <c r="J841" s="4" t="s">
        <v>965</v>
      </c>
    </row>
    <row r="842" spans="1:10" ht="20.100000000000001" hidden="1" customHeight="1" x14ac:dyDescent="0.25">
      <c r="A842" s="10">
        <f>+IF(G842&gt;0,MAX($A$8:A841)+1,0)</f>
        <v>832</v>
      </c>
      <c r="B842" s="9" t="s">
        <v>372</v>
      </c>
      <c r="C842" s="15" t="s">
        <v>145</v>
      </c>
      <c r="D842" s="16" t="s">
        <v>3</v>
      </c>
      <c r="E842" s="28">
        <f t="shared" si="21"/>
        <v>10</v>
      </c>
      <c r="F842" s="21"/>
      <c r="G842" s="24">
        <v>41</v>
      </c>
      <c r="H842">
        <f>COUNTIF($B$10:B842,B842)</f>
        <v>5</v>
      </c>
      <c r="I842">
        <v>10</v>
      </c>
      <c r="J842" s="4" t="s">
        <v>965</v>
      </c>
    </row>
    <row r="843" spans="1:10" ht="20.100000000000001" hidden="1" customHeight="1" x14ac:dyDescent="0.25">
      <c r="A843" s="10">
        <f>+IF(G843&gt;0,MAX($A$8:A842)+1,0)</f>
        <v>833</v>
      </c>
      <c r="B843" s="9" t="s">
        <v>377</v>
      </c>
      <c r="C843" s="15" t="s">
        <v>151</v>
      </c>
      <c r="D843" s="16" t="s">
        <v>152</v>
      </c>
      <c r="E843" s="28">
        <f t="shared" si="21"/>
        <v>514</v>
      </c>
      <c r="F843" s="21"/>
      <c r="G843" s="24">
        <v>41</v>
      </c>
      <c r="H843">
        <f>COUNTIF($B$10:B843,B843)</f>
        <v>18</v>
      </c>
      <c r="I843">
        <v>514</v>
      </c>
      <c r="J843" s="4" t="s">
        <v>965</v>
      </c>
    </row>
    <row r="844" spans="1:10" ht="20.100000000000001" hidden="1" customHeight="1" x14ac:dyDescent="0.25">
      <c r="A844" s="10">
        <f>+IF(G844&gt;0,MAX($A$8:A843)+1,0)</f>
        <v>834</v>
      </c>
      <c r="B844" s="9" t="s">
        <v>383</v>
      </c>
      <c r="C844" s="15" t="s">
        <v>158</v>
      </c>
      <c r="D844" s="16" t="s">
        <v>3</v>
      </c>
      <c r="E844" s="28">
        <f t="shared" si="21"/>
        <v>1319</v>
      </c>
      <c r="F844" s="21"/>
      <c r="G844" s="24">
        <v>41</v>
      </c>
      <c r="H844">
        <f>COUNTIF($B$10:B844,B844)</f>
        <v>11</v>
      </c>
      <c r="I844">
        <v>1319</v>
      </c>
      <c r="J844" s="4" t="s">
        <v>965</v>
      </c>
    </row>
    <row r="845" spans="1:10" ht="20.100000000000001" hidden="1" customHeight="1" x14ac:dyDescent="0.25">
      <c r="A845" s="10">
        <f>+IF(G845&gt;0,MAX($A$8:A844)+1,0)</f>
        <v>835</v>
      </c>
      <c r="B845" s="9" t="s">
        <v>386</v>
      </c>
      <c r="C845" s="15" t="s">
        <v>162</v>
      </c>
      <c r="D845" s="16" t="s">
        <v>152</v>
      </c>
      <c r="E845" s="28">
        <f t="shared" si="21"/>
        <v>1060</v>
      </c>
      <c r="F845" s="21"/>
      <c r="G845" s="24">
        <v>41</v>
      </c>
      <c r="H845">
        <f>COUNTIF($B$10:B845,B845)</f>
        <v>2</v>
      </c>
      <c r="I845">
        <v>1060</v>
      </c>
      <c r="J845" s="4" t="s">
        <v>965</v>
      </c>
    </row>
    <row r="846" spans="1:10" ht="20.100000000000001" hidden="1" customHeight="1" x14ac:dyDescent="0.25">
      <c r="A846" s="10">
        <f>+IF(G846&gt;0,MAX($A$8:A845)+1,0)</f>
        <v>836</v>
      </c>
      <c r="B846" s="9" t="s">
        <v>389</v>
      </c>
      <c r="C846" s="15" t="s">
        <v>166</v>
      </c>
      <c r="D846" s="16" t="s">
        <v>167</v>
      </c>
      <c r="E846" s="28">
        <f t="shared" si="21"/>
        <v>1269</v>
      </c>
      <c r="F846" s="21"/>
      <c r="G846" s="24">
        <v>41</v>
      </c>
      <c r="H846">
        <f>COUNTIF($B$10:B846,B846)</f>
        <v>7</v>
      </c>
      <c r="I846">
        <v>1269</v>
      </c>
      <c r="J846" s="4" t="s">
        <v>965</v>
      </c>
    </row>
    <row r="847" spans="1:10" ht="20.100000000000001" hidden="1" customHeight="1" x14ac:dyDescent="0.25">
      <c r="A847" s="10">
        <f>+IF(G847&gt;0,MAX($A$8:A846)+1,0)</f>
        <v>837</v>
      </c>
      <c r="B847" s="9" t="s">
        <v>389</v>
      </c>
      <c r="C847" s="15" t="s">
        <v>168</v>
      </c>
      <c r="D847" s="16" t="s">
        <v>167</v>
      </c>
      <c r="E847" s="28">
        <f t="shared" ref="E847:E910" si="22">I847</f>
        <v>1269</v>
      </c>
      <c r="F847" s="21"/>
      <c r="G847" s="24">
        <v>41</v>
      </c>
      <c r="H847">
        <f>COUNTIF($B$10:B847,B847)</f>
        <v>8</v>
      </c>
      <c r="I847">
        <v>1269</v>
      </c>
      <c r="J847" s="4" t="s">
        <v>965</v>
      </c>
    </row>
    <row r="848" spans="1:10" ht="20.100000000000001" hidden="1" customHeight="1" x14ac:dyDescent="0.25">
      <c r="A848" s="10">
        <f>+IF(G848&gt;0,MAX($A$8:A847)+1,0)</f>
        <v>838</v>
      </c>
      <c r="B848" s="9" t="s">
        <v>392</v>
      </c>
      <c r="C848" s="15" t="s">
        <v>171</v>
      </c>
      <c r="D848" s="16" t="s">
        <v>6</v>
      </c>
      <c r="E848" s="28">
        <f t="shared" si="22"/>
        <v>159</v>
      </c>
      <c r="F848" s="21"/>
      <c r="G848" s="24">
        <v>41</v>
      </c>
      <c r="H848">
        <f>COUNTIF($B$10:B848,B848)</f>
        <v>17</v>
      </c>
      <c r="I848">
        <v>159</v>
      </c>
      <c r="J848" s="4" t="s">
        <v>965</v>
      </c>
    </row>
    <row r="849" spans="1:10" ht="20.100000000000001" hidden="1" customHeight="1" x14ac:dyDescent="0.25">
      <c r="A849" s="10">
        <f>+IF(G849&gt;0,MAX($A$8:A848)+1,0)</f>
        <v>839</v>
      </c>
      <c r="B849" s="9" t="s">
        <v>410</v>
      </c>
      <c r="C849" s="15" t="s">
        <v>189</v>
      </c>
      <c r="D849" s="16" t="s">
        <v>4</v>
      </c>
      <c r="E849" s="28">
        <f t="shared" si="22"/>
        <v>9174</v>
      </c>
      <c r="F849" s="21"/>
      <c r="G849" s="24">
        <v>41</v>
      </c>
      <c r="H849">
        <f>COUNTIF($B$10:B849,B849)</f>
        <v>17</v>
      </c>
      <c r="I849">
        <v>9174</v>
      </c>
      <c r="J849" s="4" t="s">
        <v>965</v>
      </c>
    </row>
    <row r="850" spans="1:10" ht="20.100000000000001" hidden="1" customHeight="1" x14ac:dyDescent="0.25">
      <c r="A850" s="10">
        <f>+IF(G850&gt;0,MAX($A$8:A849)+1,0)</f>
        <v>840</v>
      </c>
      <c r="B850" s="9" t="s">
        <v>415</v>
      </c>
      <c r="C850" s="15" t="s">
        <v>195</v>
      </c>
      <c r="D850" s="16" t="s">
        <v>3</v>
      </c>
      <c r="E850" s="28">
        <f t="shared" si="22"/>
        <v>343</v>
      </c>
      <c r="F850" s="21"/>
      <c r="G850" s="24">
        <v>41</v>
      </c>
      <c r="H850">
        <f>COUNTIF($B$10:B850,B850)</f>
        <v>14</v>
      </c>
      <c r="I850">
        <v>343</v>
      </c>
      <c r="J850" s="4" t="s">
        <v>965</v>
      </c>
    </row>
    <row r="851" spans="1:10" ht="20.100000000000001" hidden="1" customHeight="1" x14ac:dyDescent="0.25">
      <c r="A851" s="10">
        <f>+IF(G851&gt;0,MAX($A$8:A850)+1,0)</f>
        <v>841</v>
      </c>
      <c r="B851" s="9" t="s">
        <v>417</v>
      </c>
      <c r="C851" s="15" t="s">
        <v>197</v>
      </c>
      <c r="D851" s="16" t="s">
        <v>3</v>
      </c>
      <c r="E851" s="28">
        <f t="shared" si="22"/>
        <v>18274</v>
      </c>
      <c r="F851" s="21"/>
      <c r="G851" s="24">
        <v>41</v>
      </c>
      <c r="H851">
        <f>COUNTIF($B$10:B851,B851)</f>
        <v>18</v>
      </c>
      <c r="I851">
        <v>18274</v>
      </c>
      <c r="J851" s="4" t="s">
        <v>965</v>
      </c>
    </row>
    <row r="852" spans="1:10" ht="20.100000000000001" hidden="1" customHeight="1" x14ac:dyDescent="0.25">
      <c r="A852" s="10">
        <f>+IF(G852&gt;0,MAX($A$8:A851)+1,0)</f>
        <v>842</v>
      </c>
      <c r="B852" s="9" t="s">
        <v>432</v>
      </c>
      <c r="C852" s="15" t="s">
        <v>210</v>
      </c>
      <c r="D852" s="16" t="s">
        <v>3</v>
      </c>
      <c r="E852" s="28">
        <f t="shared" si="22"/>
        <v>58</v>
      </c>
      <c r="F852" s="21"/>
      <c r="G852" s="24">
        <v>41</v>
      </c>
      <c r="H852">
        <f>COUNTIF($B$10:B852,B852)</f>
        <v>5</v>
      </c>
      <c r="I852">
        <v>58</v>
      </c>
      <c r="J852" s="4" t="s">
        <v>965</v>
      </c>
    </row>
    <row r="853" spans="1:10" ht="20.100000000000001" hidden="1" customHeight="1" x14ac:dyDescent="0.25">
      <c r="A853" s="10">
        <f>+IF(G853&gt;0,MAX($A$8:A852)+1,0)</f>
        <v>843</v>
      </c>
      <c r="B853" s="9" t="s">
        <v>436</v>
      </c>
      <c r="C853" s="15" t="s">
        <v>214</v>
      </c>
      <c r="D853" s="16" t="s">
        <v>135</v>
      </c>
      <c r="E853" s="28">
        <f t="shared" si="22"/>
        <v>77850</v>
      </c>
      <c r="F853" s="21"/>
      <c r="G853" s="24">
        <v>41</v>
      </c>
      <c r="H853">
        <f>COUNTIF($B$10:B853,B853)</f>
        <v>19</v>
      </c>
      <c r="I853">
        <v>77850</v>
      </c>
      <c r="J853" s="4" t="s">
        <v>965</v>
      </c>
    </row>
    <row r="854" spans="1:10" ht="20.100000000000001" hidden="1" customHeight="1" x14ac:dyDescent="0.25">
      <c r="A854" s="10">
        <f>+IF(G854&gt;0,MAX($A$8:A853)+1,0)</f>
        <v>844</v>
      </c>
      <c r="B854" s="9" t="s">
        <v>439</v>
      </c>
      <c r="C854" s="15" t="s">
        <v>218</v>
      </c>
      <c r="D854" s="16" t="s">
        <v>3</v>
      </c>
      <c r="E854" s="28">
        <f t="shared" si="22"/>
        <v>339150</v>
      </c>
      <c r="F854" s="21"/>
      <c r="G854" s="24">
        <v>41</v>
      </c>
      <c r="H854">
        <f>COUNTIF($B$10:B854,B854)</f>
        <v>15</v>
      </c>
      <c r="I854">
        <v>339150</v>
      </c>
      <c r="J854" s="4" t="s">
        <v>965</v>
      </c>
    </row>
    <row r="855" spans="1:10" ht="20.100000000000001" hidden="1" customHeight="1" x14ac:dyDescent="0.25">
      <c r="A855" s="10">
        <f>+IF(G855&gt;0,MAX($A$8:A854)+1,0)</f>
        <v>845</v>
      </c>
      <c r="B855" s="9" t="s">
        <v>453</v>
      </c>
      <c r="C855" s="15" t="s">
        <v>234</v>
      </c>
      <c r="D855" s="16" t="s">
        <v>235</v>
      </c>
      <c r="E855" s="28">
        <f t="shared" si="22"/>
        <v>531</v>
      </c>
      <c r="F855" s="21"/>
      <c r="G855" s="24">
        <v>41</v>
      </c>
      <c r="H855">
        <f>COUNTIF($B$10:B855,B855)</f>
        <v>16</v>
      </c>
      <c r="I855">
        <v>531</v>
      </c>
      <c r="J855" s="4" t="s">
        <v>965</v>
      </c>
    </row>
    <row r="856" spans="1:10" ht="20.100000000000001" hidden="1" customHeight="1" x14ac:dyDescent="0.25">
      <c r="A856" s="10">
        <f>+IF(G856&gt;0,MAX($A$8:A855)+1,0)</f>
        <v>846</v>
      </c>
      <c r="B856" s="9" t="s">
        <v>455</v>
      </c>
      <c r="C856" s="15" t="s">
        <v>237</v>
      </c>
      <c r="D856" s="16" t="s">
        <v>235</v>
      </c>
      <c r="E856" s="28">
        <f t="shared" si="22"/>
        <v>1240</v>
      </c>
      <c r="F856" s="21"/>
      <c r="G856" s="24">
        <v>41</v>
      </c>
      <c r="H856">
        <f>COUNTIF($B$10:B856,B856)</f>
        <v>19</v>
      </c>
      <c r="I856">
        <v>1240</v>
      </c>
      <c r="J856" s="4" t="s">
        <v>965</v>
      </c>
    </row>
    <row r="857" spans="1:10" ht="20.100000000000001" hidden="1" customHeight="1" x14ac:dyDescent="0.25">
      <c r="A857" s="10">
        <f>+IF(G857&gt;0,MAX($A$8:A856)+1,0)</f>
        <v>847</v>
      </c>
      <c r="B857" s="9" t="s">
        <v>456</v>
      </c>
      <c r="C857" s="15" t="s">
        <v>238</v>
      </c>
      <c r="D857" s="16" t="s">
        <v>161</v>
      </c>
      <c r="E857" s="28">
        <f t="shared" si="22"/>
        <v>1629</v>
      </c>
      <c r="F857" s="21"/>
      <c r="G857" s="24">
        <v>41</v>
      </c>
      <c r="H857">
        <f>COUNTIF($B$10:B857,B857)</f>
        <v>4</v>
      </c>
      <c r="I857">
        <v>1629</v>
      </c>
      <c r="J857" s="4" t="s">
        <v>965</v>
      </c>
    </row>
    <row r="858" spans="1:10" ht="20.100000000000001" hidden="1" customHeight="1" x14ac:dyDescent="0.25">
      <c r="A858" s="10">
        <f>+IF(G858&gt;0,MAX($A$8:A857)+1,0)</f>
        <v>848</v>
      </c>
      <c r="B858" s="9" t="s">
        <v>458</v>
      </c>
      <c r="C858" s="15" t="s">
        <v>240</v>
      </c>
      <c r="D858" s="16" t="s">
        <v>3</v>
      </c>
      <c r="E858" s="28">
        <f t="shared" si="22"/>
        <v>179</v>
      </c>
      <c r="F858" s="21"/>
      <c r="G858" s="24">
        <v>41</v>
      </c>
      <c r="H858">
        <f>COUNTIF($B$10:B858,B858)</f>
        <v>13</v>
      </c>
      <c r="I858">
        <v>179</v>
      </c>
      <c r="J858" s="4" t="s">
        <v>965</v>
      </c>
    </row>
    <row r="859" spans="1:10" ht="20.100000000000001" hidden="1" customHeight="1" x14ac:dyDescent="0.25">
      <c r="A859" s="10">
        <f>+IF(G859&gt;0,MAX($A$8:A858)+1,0)</f>
        <v>849</v>
      </c>
      <c r="B859" s="9" t="s">
        <v>459</v>
      </c>
      <c r="C859" s="15" t="s">
        <v>242</v>
      </c>
      <c r="D859" s="16" t="s">
        <v>3</v>
      </c>
      <c r="E859" s="28">
        <f t="shared" si="22"/>
        <v>23</v>
      </c>
      <c r="F859" s="21"/>
      <c r="G859" s="24">
        <v>41</v>
      </c>
      <c r="H859">
        <f>COUNTIF($B$10:B859,B859)</f>
        <v>4</v>
      </c>
      <c r="I859">
        <v>23</v>
      </c>
      <c r="J859" s="4" t="s">
        <v>965</v>
      </c>
    </row>
    <row r="860" spans="1:10" ht="20.100000000000001" hidden="1" customHeight="1" x14ac:dyDescent="0.25">
      <c r="A860" s="10">
        <f>+IF(G860&gt;0,MAX($A$8:A859)+1,0)</f>
        <v>850</v>
      </c>
      <c r="B860" s="9" t="s">
        <v>491</v>
      </c>
      <c r="C860" s="15" t="s">
        <v>279</v>
      </c>
      <c r="D860" s="16" t="s">
        <v>3</v>
      </c>
      <c r="E860" s="28">
        <f t="shared" si="22"/>
        <v>91</v>
      </c>
      <c r="F860" s="21"/>
      <c r="G860" s="24">
        <v>41</v>
      </c>
      <c r="H860">
        <f>COUNTIF($B$10:B860,B860)</f>
        <v>7</v>
      </c>
      <c r="I860">
        <v>91</v>
      </c>
      <c r="J860" s="4" t="s">
        <v>965</v>
      </c>
    </row>
    <row r="861" spans="1:10" ht="20.100000000000001" hidden="1" customHeight="1" x14ac:dyDescent="0.25">
      <c r="A861" s="10">
        <f>+IF(G861&gt;0,MAX($A$8:A860)+1,0)</f>
        <v>851</v>
      </c>
      <c r="B861" s="9" t="s">
        <v>496</v>
      </c>
      <c r="C861" s="15" t="s">
        <v>284</v>
      </c>
      <c r="D861" s="16" t="s">
        <v>3</v>
      </c>
      <c r="E861" s="28">
        <f t="shared" si="22"/>
        <v>171</v>
      </c>
      <c r="F861" s="21"/>
      <c r="G861" s="24">
        <v>41</v>
      </c>
      <c r="H861">
        <f>COUNTIF($B$10:B861,B861)</f>
        <v>12</v>
      </c>
      <c r="I861">
        <v>171</v>
      </c>
      <c r="J861" s="4" t="s">
        <v>965</v>
      </c>
    </row>
    <row r="862" spans="1:10" ht="20.100000000000001" hidden="1" customHeight="1" x14ac:dyDescent="0.25">
      <c r="A862" s="10">
        <f>+IF(G862&gt;0,MAX($A$8:A861)+1,0)</f>
        <v>852</v>
      </c>
      <c r="B862" s="9" t="s">
        <v>498</v>
      </c>
      <c r="C862" s="15" t="s">
        <v>286</v>
      </c>
      <c r="D862" s="16" t="s">
        <v>3</v>
      </c>
      <c r="E862" s="28">
        <f t="shared" si="22"/>
        <v>143</v>
      </c>
      <c r="F862" s="21"/>
      <c r="G862" s="24">
        <v>41</v>
      </c>
      <c r="H862">
        <f>COUNTIF($B$10:B862,B862)</f>
        <v>10</v>
      </c>
      <c r="I862">
        <v>143</v>
      </c>
      <c r="J862" s="4" t="s">
        <v>965</v>
      </c>
    </row>
    <row r="863" spans="1:10" ht="20.100000000000001" hidden="1" customHeight="1" x14ac:dyDescent="0.25">
      <c r="A863" s="10">
        <f>+IF(G863&gt;0,MAX($A$8:A862)+1,0)</f>
        <v>853</v>
      </c>
      <c r="B863" s="9" t="s">
        <v>504</v>
      </c>
      <c r="C863" s="15" t="s">
        <v>292</v>
      </c>
      <c r="D863" s="16" t="s">
        <v>11</v>
      </c>
      <c r="E863" s="28">
        <f t="shared" si="22"/>
        <v>713</v>
      </c>
      <c r="F863" s="21"/>
      <c r="G863" s="24">
        <v>41</v>
      </c>
      <c r="H863">
        <f>COUNTIF($B$10:B863,B863)</f>
        <v>5</v>
      </c>
      <c r="I863">
        <v>713</v>
      </c>
      <c r="J863" s="4" t="s">
        <v>965</v>
      </c>
    </row>
    <row r="864" spans="1:10" ht="20.100000000000001" hidden="1" customHeight="1" x14ac:dyDescent="0.25">
      <c r="A864" s="10">
        <f>+IF(G864&gt;0,MAX($A$8:A863)+1,0)</f>
        <v>854</v>
      </c>
      <c r="B864" s="9" t="s">
        <v>506</v>
      </c>
      <c r="C864" s="15" t="s">
        <v>294</v>
      </c>
      <c r="D864" s="16" t="s">
        <v>3</v>
      </c>
      <c r="E864" s="28">
        <f t="shared" si="22"/>
        <v>165</v>
      </c>
      <c r="F864" s="21"/>
      <c r="G864" s="24">
        <v>41</v>
      </c>
      <c r="H864">
        <f>COUNTIF($B$10:B864,B864)</f>
        <v>10</v>
      </c>
      <c r="I864">
        <v>165</v>
      </c>
      <c r="J864" s="4" t="s">
        <v>965</v>
      </c>
    </row>
    <row r="865" spans="1:10" ht="20.100000000000001" hidden="1" customHeight="1" x14ac:dyDescent="0.25">
      <c r="A865" s="10">
        <f>+IF(G865&gt;0,MAX($A$8:A864)+1,0)</f>
        <v>855</v>
      </c>
      <c r="B865" s="9" t="s">
        <v>508</v>
      </c>
      <c r="C865" s="15" t="s">
        <v>296</v>
      </c>
      <c r="D865" s="16" t="s">
        <v>297</v>
      </c>
      <c r="E865" s="28">
        <f t="shared" si="22"/>
        <v>16720</v>
      </c>
      <c r="F865" s="26"/>
      <c r="G865" s="24">
        <v>41</v>
      </c>
      <c r="H865">
        <f>COUNTIF($B$10:B865,B865)</f>
        <v>5</v>
      </c>
      <c r="I865">
        <v>16720</v>
      </c>
      <c r="J865" s="4" t="s">
        <v>965</v>
      </c>
    </row>
    <row r="866" spans="1:10" ht="20.100000000000001" hidden="1" customHeight="1" x14ac:dyDescent="0.25">
      <c r="A866" s="10">
        <f>+IF(G866&gt;0,MAX($A$8:A865)+1,0)</f>
        <v>856</v>
      </c>
      <c r="B866" s="9" t="s">
        <v>313</v>
      </c>
      <c r="C866" s="15" t="s">
        <v>78</v>
      </c>
      <c r="D866" s="16" t="s">
        <v>9</v>
      </c>
      <c r="E866" s="28">
        <f t="shared" si="22"/>
        <v>377</v>
      </c>
      <c r="F866" s="25"/>
      <c r="G866" s="24">
        <v>40</v>
      </c>
      <c r="H866">
        <f>COUNTIF($B$10:B866,B866)</f>
        <v>12</v>
      </c>
      <c r="I866">
        <v>377</v>
      </c>
      <c r="J866" s="4" t="s">
        <v>965</v>
      </c>
    </row>
    <row r="867" spans="1:10" ht="20.100000000000001" hidden="1" customHeight="1" x14ac:dyDescent="0.25">
      <c r="A867" s="10">
        <f>+IF(G867&gt;0,MAX($A$8:A866)+1,0)</f>
        <v>857</v>
      </c>
      <c r="B867" s="9" t="s">
        <v>328</v>
      </c>
      <c r="C867" s="15" t="s">
        <v>93</v>
      </c>
      <c r="D867" s="16" t="s">
        <v>9</v>
      </c>
      <c r="E867" s="28">
        <f t="shared" si="22"/>
        <v>424</v>
      </c>
      <c r="F867" s="21"/>
      <c r="G867" s="24">
        <v>40</v>
      </c>
      <c r="H867">
        <f>COUNTIF($B$10:B867,B867)</f>
        <v>6</v>
      </c>
      <c r="I867">
        <v>424</v>
      </c>
      <c r="J867" s="4" t="s">
        <v>965</v>
      </c>
    </row>
    <row r="868" spans="1:10" ht="20.100000000000001" hidden="1" customHeight="1" x14ac:dyDescent="0.25">
      <c r="A868" s="10">
        <f>+IF(G868&gt;0,MAX($A$8:A867)+1,0)</f>
        <v>858</v>
      </c>
      <c r="B868" s="9" t="s">
        <v>918</v>
      </c>
      <c r="C868" s="15" t="s">
        <v>102</v>
      </c>
      <c r="D868" s="16" t="s">
        <v>9</v>
      </c>
      <c r="E868" s="28">
        <f t="shared" si="22"/>
        <v>191</v>
      </c>
      <c r="F868" s="21"/>
      <c r="G868" s="24">
        <v>40</v>
      </c>
      <c r="H868">
        <f>COUNTIF($B$10:B868,B868)</f>
        <v>4</v>
      </c>
      <c r="I868">
        <v>191</v>
      </c>
      <c r="J868" s="4" t="s">
        <v>965</v>
      </c>
    </row>
    <row r="869" spans="1:10" ht="20.100000000000001" hidden="1" customHeight="1" x14ac:dyDescent="0.25">
      <c r="A869" s="10">
        <f>+IF(G869&gt;0,MAX($A$8:A868)+1,0)</f>
        <v>859</v>
      </c>
      <c r="B869" s="9" t="s">
        <v>919</v>
      </c>
      <c r="C869" s="15" t="s">
        <v>103</v>
      </c>
      <c r="D869" s="16" t="s">
        <v>9</v>
      </c>
      <c r="E869" s="28">
        <f t="shared" si="22"/>
        <v>633</v>
      </c>
      <c r="F869" s="21"/>
      <c r="G869" s="24">
        <v>40</v>
      </c>
      <c r="H869">
        <f>COUNTIF($B$10:B869,B869)</f>
        <v>6</v>
      </c>
      <c r="I869">
        <v>633</v>
      </c>
      <c r="J869" s="4" t="s">
        <v>965</v>
      </c>
    </row>
    <row r="870" spans="1:10" ht="20.100000000000001" hidden="1" customHeight="1" x14ac:dyDescent="0.25">
      <c r="A870" s="10">
        <f>+IF(G870&gt;0,MAX($A$8:A869)+1,0)</f>
        <v>860</v>
      </c>
      <c r="B870" s="9" t="s">
        <v>337</v>
      </c>
      <c r="C870" s="15" t="s">
        <v>105</v>
      </c>
      <c r="D870" s="16" t="s">
        <v>9</v>
      </c>
      <c r="E870" s="28">
        <f t="shared" si="22"/>
        <v>315</v>
      </c>
      <c r="F870" s="21"/>
      <c r="G870" s="24">
        <v>40</v>
      </c>
      <c r="H870">
        <f>COUNTIF($B$10:B870,B870)</f>
        <v>6</v>
      </c>
      <c r="I870">
        <v>315</v>
      </c>
      <c r="J870" s="4" t="s">
        <v>965</v>
      </c>
    </row>
    <row r="871" spans="1:10" ht="20.100000000000001" hidden="1" customHeight="1" x14ac:dyDescent="0.25">
      <c r="A871" s="10">
        <f>+IF(G871&gt;0,MAX($A$8:A870)+1,0)</f>
        <v>861</v>
      </c>
      <c r="B871" s="9" t="s">
        <v>338</v>
      </c>
      <c r="C871" s="15" t="s">
        <v>106</v>
      </c>
      <c r="D871" s="16" t="s">
        <v>9</v>
      </c>
      <c r="E871" s="28">
        <f t="shared" si="22"/>
        <v>428</v>
      </c>
      <c r="F871" s="21"/>
      <c r="G871" s="24">
        <v>40</v>
      </c>
      <c r="H871">
        <f>COUNTIF($B$10:B871,B871)</f>
        <v>5</v>
      </c>
      <c r="I871">
        <v>428</v>
      </c>
      <c r="J871" s="4" t="s">
        <v>965</v>
      </c>
    </row>
    <row r="872" spans="1:10" ht="20.100000000000001" hidden="1" customHeight="1" x14ac:dyDescent="0.25">
      <c r="A872" s="10">
        <f>+IF(G872&gt;0,MAX($A$8:A871)+1,0)</f>
        <v>862</v>
      </c>
      <c r="B872" s="9" t="s">
        <v>363</v>
      </c>
      <c r="C872" s="15" t="s">
        <v>134</v>
      </c>
      <c r="D872" s="16" t="s">
        <v>135</v>
      </c>
      <c r="E872" s="28">
        <f t="shared" si="22"/>
        <v>1535</v>
      </c>
      <c r="F872" s="21"/>
      <c r="G872" s="24">
        <v>40</v>
      </c>
      <c r="H872">
        <f>COUNTIF($B$10:B872,B872)</f>
        <v>7</v>
      </c>
      <c r="I872">
        <v>1535</v>
      </c>
      <c r="J872" s="4" t="s">
        <v>965</v>
      </c>
    </row>
    <row r="873" spans="1:10" ht="20.100000000000001" hidden="1" customHeight="1" x14ac:dyDescent="0.25">
      <c r="A873" s="10">
        <f>+IF(G873&gt;0,MAX($A$8:A872)+1,0)</f>
        <v>863</v>
      </c>
      <c r="B873" s="9" t="s">
        <v>364</v>
      </c>
      <c r="C873" s="15" t="s">
        <v>136</v>
      </c>
      <c r="D873" s="16" t="s">
        <v>9</v>
      </c>
      <c r="E873" s="28">
        <f t="shared" si="22"/>
        <v>1950</v>
      </c>
      <c r="F873" s="21"/>
      <c r="G873" s="24">
        <v>40</v>
      </c>
      <c r="H873">
        <f>COUNTIF($B$10:B873,B873)</f>
        <v>14</v>
      </c>
      <c r="I873">
        <v>1950</v>
      </c>
      <c r="J873" s="4" t="s">
        <v>965</v>
      </c>
    </row>
    <row r="874" spans="1:10" ht="20.100000000000001" hidden="1" customHeight="1" x14ac:dyDescent="0.25">
      <c r="A874" s="10">
        <f>+IF(G874&gt;0,MAX($A$8:A873)+1,0)</f>
        <v>864</v>
      </c>
      <c r="B874" s="9" t="s">
        <v>377</v>
      </c>
      <c r="C874" s="15" t="s">
        <v>151</v>
      </c>
      <c r="D874" s="16" t="s">
        <v>152</v>
      </c>
      <c r="E874" s="28">
        <f t="shared" si="22"/>
        <v>514</v>
      </c>
      <c r="F874" s="21"/>
      <c r="G874" s="24">
        <v>40</v>
      </c>
      <c r="H874">
        <f>COUNTIF($B$10:B874,B874)</f>
        <v>19</v>
      </c>
      <c r="I874">
        <v>514</v>
      </c>
      <c r="J874" s="4" t="s">
        <v>965</v>
      </c>
    </row>
    <row r="875" spans="1:10" ht="20.100000000000001" hidden="1" customHeight="1" x14ac:dyDescent="0.25">
      <c r="A875" s="10">
        <f>+IF(G875&gt;0,MAX($A$8:A874)+1,0)</f>
        <v>865</v>
      </c>
      <c r="B875" s="9" t="s">
        <v>382</v>
      </c>
      <c r="C875" s="15" t="s">
        <v>157</v>
      </c>
      <c r="D875" s="16" t="s">
        <v>3</v>
      </c>
      <c r="E875" s="28">
        <f t="shared" si="22"/>
        <v>725</v>
      </c>
      <c r="F875" s="21"/>
      <c r="G875" s="24">
        <v>40</v>
      </c>
      <c r="H875">
        <f>COUNTIF($B$10:B875,B875)</f>
        <v>8</v>
      </c>
      <c r="I875">
        <v>725</v>
      </c>
      <c r="J875" s="4" t="s">
        <v>965</v>
      </c>
    </row>
    <row r="876" spans="1:10" ht="20.100000000000001" hidden="1" customHeight="1" x14ac:dyDescent="0.25">
      <c r="A876" s="10">
        <f>+IF(G876&gt;0,MAX($A$8:A875)+1,0)</f>
        <v>866</v>
      </c>
      <c r="B876" s="9" t="s">
        <v>383</v>
      </c>
      <c r="C876" s="15" t="s">
        <v>158</v>
      </c>
      <c r="D876" s="16" t="s">
        <v>3</v>
      </c>
      <c r="E876" s="28">
        <f t="shared" si="22"/>
        <v>1319</v>
      </c>
      <c r="F876" s="21"/>
      <c r="G876" s="24">
        <v>40</v>
      </c>
      <c r="H876">
        <f>COUNTIF($B$10:B876,B876)</f>
        <v>12</v>
      </c>
      <c r="I876">
        <v>1319</v>
      </c>
      <c r="J876" s="4" t="s">
        <v>965</v>
      </c>
    </row>
    <row r="877" spans="1:10" ht="20.100000000000001" hidden="1" customHeight="1" x14ac:dyDescent="0.25">
      <c r="A877" s="10">
        <f>+IF(G877&gt;0,MAX($A$8:A876)+1,0)</f>
        <v>867</v>
      </c>
      <c r="B877" s="9" t="s">
        <v>386</v>
      </c>
      <c r="C877" s="15" t="s">
        <v>162</v>
      </c>
      <c r="D877" s="16" t="s">
        <v>152</v>
      </c>
      <c r="E877" s="28">
        <f t="shared" si="22"/>
        <v>1060</v>
      </c>
      <c r="F877" s="21"/>
      <c r="G877" s="24">
        <v>40</v>
      </c>
      <c r="H877">
        <f>COUNTIF($B$10:B877,B877)</f>
        <v>3</v>
      </c>
      <c r="I877">
        <v>1060</v>
      </c>
      <c r="J877" s="4" t="s">
        <v>965</v>
      </c>
    </row>
    <row r="878" spans="1:10" ht="20.100000000000001" hidden="1" customHeight="1" x14ac:dyDescent="0.25">
      <c r="A878" s="10">
        <f>+IF(G878&gt;0,MAX($A$8:A877)+1,0)</f>
        <v>868</v>
      </c>
      <c r="B878" s="9" t="s">
        <v>389</v>
      </c>
      <c r="C878" s="15" t="s">
        <v>166</v>
      </c>
      <c r="D878" s="16" t="s">
        <v>167</v>
      </c>
      <c r="E878" s="28">
        <f t="shared" si="22"/>
        <v>1269</v>
      </c>
      <c r="F878" s="21"/>
      <c r="G878" s="24">
        <v>40</v>
      </c>
      <c r="H878">
        <f>COUNTIF($B$10:B878,B878)</f>
        <v>9</v>
      </c>
      <c r="I878">
        <v>1269</v>
      </c>
      <c r="J878" s="4" t="s">
        <v>965</v>
      </c>
    </row>
    <row r="879" spans="1:10" ht="20.100000000000001" hidden="1" customHeight="1" x14ac:dyDescent="0.25">
      <c r="A879" s="10">
        <f>+IF(G879&gt;0,MAX($A$8:A878)+1,0)</f>
        <v>869</v>
      </c>
      <c r="B879" s="9" t="s">
        <v>392</v>
      </c>
      <c r="C879" s="15" t="s">
        <v>171</v>
      </c>
      <c r="D879" s="16" t="s">
        <v>6</v>
      </c>
      <c r="E879" s="28">
        <f t="shared" si="22"/>
        <v>159</v>
      </c>
      <c r="F879" s="21"/>
      <c r="G879" s="24">
        <v>40</v>
      </c>
      <c r="H879">
        <f>COUNTIF($B$10:B879,B879)</f>
        <v>18</v>
      </c>
      <c r="I879">
        <v>159</v>
      </c>
      <c r="J879" s="4" t="s">
        <v>965</v>
      </c>
    </row>
    <row r="880" spans="1:10" ht="20.100000000000001" hidden="1" customHeight="1" x14ac:dyDescent="0.25">
      <c r="A880" s="10">
        <f>+IF(G880&gt;0,MAX($A$8:A879)+1,0)</f>
        <v>870</v>
      </c>
      <c r="B880" s="9" t="s">
        <v>394</v>
      </c>
      <c r="C880" s="15" t="s">
        <v>173</v>
      </c>
      <c r="D880" s="16" t="s">
        <v>3</v>
      </c>
      <c r="E880" s="28">
        <f t="shared" si="22"/>
        <v>21</v>
      </c>
      <c r="F880" s="21"/>
      <c r="G880" s="24">
        <v>40</v>
      </c>
      <c r="H880">
        <f>COUNTIF($B$10:B880,B880)</f>
        <v>5</v>
      </c>
      <c r="I880">
        <v>21</v>
      </c>
      <c r="J880" s="4" t="s">
        <v>965</v>
      </c>
    </row>
    <row r="881" spans="1:10" ht="20.100000000000001" hidden="1" customHeight="1" x14ac:dyDescent="0.25">
      <c r="A881" s="10">
        <f>+IF(G881&gt;0,MAX($A$8:A880)+1,0)</f>
        <v>871</v>
      </c>
      <c r="B881" s="9" t="s">
        <v>395</v>
      </c>
      <c r="C881" s="15" t="s">
        <v>174</v>
      </c>
      <c r="D881" s="16" t="s">
        <v>3</v>
      </c>
      <c r="E881" s="28">
        <f t="shared" si="22"/>
        <v>263</v>
      </c>
      <c r="F881" s="21"/>
      <c r="G881" s="24">
        <v>40</v>
      </c>
      <c r="H881">
        <f>COUNTIF($B$10:B881,B881)</f>
        <v>7</v>
      </c>
      <c r="I881">
        <v>263</v>
      </c>
      <c r="J881" s="4" t="s">
        <v>965</v>
      </c>
    </row>
    <row r="882" spans="1:10" ht="20.100000000000001" hidden="1" customHeight="1" x14ac:dyDescent="0.25">
      <c r="A882" s="10">
        <f>+IF(G882&gt;0,MAX($A$8:A881)+1,0)</f>
        <v>872</v>
      </c>
      <c r="B882" s="9" t="s">
        <v>927</v>
      </c>
      <c r="C882" s="15" t="s">
        <v>183</v>
      </c>
      <c r="D882" s="16" t="s">
        <v>3</v>
      </c>
      <c r="E882" s="28">
        <f t="shared" si="22"/>
        <v>795</v>
      </c>
      <c r="F882" s="21"/>
      <c r="G882" s="24">
        <v>40</v>
      </c>
      <c r="H882">
        <f>COUNTIF($B$10:B882,B882)</f>
        <v>11</v>
      </c>
      <c r="I882">
        <v>795</v>
      </c>
      <c r="J882" s="4" t="s">
        <v>965</v>
      </c>
    </row>
    <row r="883" spans="1:10" ht="20.100000000000001" hidden="1" customHeight="1" x14ac:dyDescent="0.25">
      <c r="A883" s="10">
        <f>+IF(G883&gt;0,MAX($A$8:A882)+1,0)</f>
        <v>873</v>
      </c>
      <c r="B883" s="9" t="s">
        <v>405</v>
      </c>
      <c r="C883" s="15" t="s">
        <v>185</v>
      </c>
      <c r="D883" s="16" t="s">
        <v>3</v>
      </c>
      <c r="E883" s="28">
        <f t="shared" si="22"/>
        <v>250</v>
      </c>
      <c r="F883" s="21"/>
      <c r="G883" s="24">
        <v>40</v>
      </c>
      <c r="H883">
        <f>COUNTIF($B$10:B883,B883)</f>
        <v>9</v>
      </c>
      <c r="I883">
        <v>250</v>
      </c>
      <c r="J883" s="4" t="s">
        <v>965</v>
      </c>
    </row>
    <row r="884" spans="1:10" ht="20.100000000000001" hidden="1" customHeight="1" x14ac:dyDescent="0.25">
      <c r="A884" s="10">
        <f>+IF(G884&gt;0,MAX($A$8:A883)+1,0)</f>
        <v>874</v>
      </c>
      <c r="B884" s="9" t="s">
        <v>410</v>
      </c>
      <c r="C884" s="15" t="s">
        <v>189</v>
      </c>
      <c r="D884" s="16" t="s">
        <v>4</v>
      </c>
      <c r="E884" s="28">
        <f t="shared" si="22"/>
        <v>9174</v>
      </c>
      <c r="F884" s="21"/>
      <c r="G884" s="24">
        <v>40</v>
      </c>
      <c r="H884">
        <f>COUNTIF($B$10:B884,B884)</f>
        <v>18</v>
      </c>
      <c r="I884">
        <v>9174</v>
      </c>
      <c r="J884" s="4" t="s">
        <v>965</v>
      </c>
    </row>
    <row r="885" spans="1:10" ht="20.100000000000001" hidden="1" customHeight="1" x14ac:dyDescent="0.25">
      <c r="A885" s="10">
        <f>+IF(G885&gt;0,MAX($A$8:A884)+1,0)</f>
        <v>875</v>
      </c>
      <c r="B885" s="9" t="s">
        <v>411</v>
      </c>
      <c r="C885" s="15" t="s">
        <v>191</v>
      </c>
      <c r="D885" s="16" t="s">
        <v>3</v>
      </c>
      <c r="E885" s="28">
        <f t="shared" si="22"/>
        <v>147</v>
      </c>
      <c r="F885" s="21"/>
      <c r="G885" s="24">
        <v>40</v>
      </c>
      <c r="H885">
        <f>COUNTIF($B$10:B885,B885)</f>
        <v>7</v>
      </c>
      <c r="I885">
        <v>147</v>
      </c>
      <c r="J885" s="4" t="s">
        <v>965</v>
      </c>
    </row>
    <row r="886" spans="1:10" ht="20.100000000000001" hidden="1" customHeight="1" x14ac:dyDescent="0.25">
      <c r="A886" s="10">
        <f>+IF(G886&gt;0,MAX($A$8:A885)+1,0)</f>
        <v>876</v>
      </c>
      <c r="B886" s="9" t="s">
        <v>414</v>
      </c>
      <c r="C886" s="15" t="s">
        <v>194</v>
      </c>
      <c r="D886" s="16" t="s">
        <v>3</v>
      </c>
      <c r="E886" s="28">
        <f t="shared" si="22"/>
        <v>113</v>
      </c>
      <c r="F886" s="21"/>
      <c r="G886" s="24">
        <v>40</v>
      </c>
      <c r="H886">
        <f>COUNTIF($B$10:B886,B886)</f>
        <v>11</v>
      </c>
      <c r="I886">
        <v>113</v>
      </c>
      <c r="J886" s="4" t="s">
        <v>965</v>
      </c>
    </row>
    <row r="887" spans="1:10" ht="20.100000000000001" hidden="1" customHeight="1" x14ac:dyDescent="0.25">
      <c r="A887" s="10">
        <f>+IF(G887&gt;0,MAX($A$8:A886)+1,0)</f>
        <v>877</v>
      </c>
      <c r="B887" s="9" t="s">
        <v>415</v>
      </c>
      <c r="C887" s="15" t="s">
        <v>195</v>
      </c>
      <c r="D887" s="16" t="s">
        <v>3</v>
      </c>
      <c r="E887" s="28">
        <f t="shared" si="22"/>
        <v>343</v>
      </c>
      <c r="F887" s="21"/>
      <c r="G887" s="24">
        <v>40</v>
      </c>
      <c r="H887">
        <f>COUNTIF($B$10:B887,B887)</f>
        <v>15</v>
      </c>
      <c r="I887">
        <v>343</v>
      </c>
      <c r="J887" s="4" t="s">
        <v>965</v>
      </c>
    </row>
    <row r="888" spans="1:10" ht="20.100000000000001" hidden="1" customHeight="1" x14ac:dyDescent="0.25">
      <c r="A888" s="10">
        <f>+IF(G888&gt;0,MAX($A$8:A887)+1,0)</f>
        <v>878</v>
      </c>
      <c r="B888" s="9" t="s">
        <v>417</v>
      </c>
      <c r="C888" s="15" t="s">
        <v>197</v>
      </c>
      <c r="D888" s="16" t="s">
        <v>3</v>
      </c>
      <c r="E888" s="28">
        <f t="shared" si="22"/>
        <v>18274</v>
      </c>
      <c r="F888" s="21"/>
      <c r="G888" s="24">
        <v>40</v>
      </c>
      <c r="H888">
        <f>COUNTIF($B$10:B888,B888)</f>
        <v>19</v>
      </c>
      <c r="I888">
        <v>18274</v>
      </c>
      <c r="J888" s="4" t="s">
        <v>965</v>
      </c>
    </row>
    <row r="889" spans="1:10" ht="20.100000000000001" hidden="1" customHeight="1" x14ac:dyDescent="0.25">
      <c r="A889" s="10">
        <f>+IF(G889&gt;0,MAX($A$8:A888)+1,0)</f>
        <v>879</v>
      </c>
      <c r="B889" s="9" t="s">
        <v>418</v>
      </c>
      <c r="C889" s="15" t="s">
        <v>198</v>
      </c>
      <c r="D889" s="16" t="s">
        <v>3</v>
      </c>
      <c r="E889" s="28">
        <f t="shared" si="22"/>
        <v>5169</v>
      </c>
      <c r="F889" s="21"/>
      <c r="G889" s="24">
        <v>40</v>
      </c>
      <c r="H889">
        <f>COUNTIF($B$10:B889,B889)</f>
        <v>10</v>
      </c>
      <c r="I889">
        <v>5169</v>
      </c>
      <c r="J889" s="4" t="s">
        <v>965</v>
      </c>
    </row>
    <row r="890" spans="1:10" ht="20.100000000000001" hidden="1" customHeight="1" x14ac:dyDescent="0.25">
      <c r="A890" s="10">
        <f>+IF(G890&gt;0,MAX($A$8:A889)+1,0)</f>
        <v>880</v>
      </c>
      <c r="B890" s="9" t="s">
        <v>420</v>
      </c>
      <c r="C890" s="15" t="s">
        <v>200</v>
      </c>
      <c r="D890" s="16" t="s">
        <v>3</v>
      </c>
      <c r="E890" s="28">
        <f t="shared" si="22"/>
        <v>282</v>
      </c>
      <c r="F890" s="21"/>
      <c r="G890" s="24">
        <v>40</v>
      </c>
      <c r="H890">
        <f>COUNTIF($B$10:B890,B890)</f>
        <v>3</v>
      </c>
      <c r="I890">
        <v>282</v>
      </c>
      <c r="J890" s="4" t="s">
        <v>965</v>
      </c>
    </row>
    <row r="891" spans="1:10" ht="20.100000000000001" hidden="1" customHeight="1" x14ac:dyDescent="0.25">
      <c r="A891" s="10">
        <f>+IF(G891&gt;0,MAX($A$8:A890)+1,0)</f>
        <v>881</v>
      </c>
      <c r="B891" s="9" t="s">
        <v>430</v>
      </c>
      <c r="C891" s="15" t="s">
        <v>208</v>
      </c>
      <c r="D891" s="16" t="s">
        <v>3</v>
      </c>
      <c r="E891" s="28">
        <f t="shared" si="22"/>
        <v>29</v>
      </c>
      <c r="F891" s="21"/>
      <c r="G891" s="24">
        <v>40</v>
      </c>
      <c r="H891">
        <f>COUNTIF($B$10:B891,B891)</f>
        <v>5</v>
      </c>
      <c r="I891">
        <v>29</v>
      </c>
      <c r="J891" s="4" t="s">
        <v>965</v>
      </c>
    </row>
    <row r="892" spans="1:10" ht="20.100000000000001" hidden="1" customHeight="1" x14ac:dyDescent="0.25">
      <c r="A892" s="10">
        <f>+IF(G892&gt;0,MAX($A$8:A891)+1,0)</f>
        <v>882</v>
      </c>
      <c r="B892" s="9" t="s">
        <v>431</v>
      </c>
      <c r="C892" s="15" t="s">
        <v>209</v>
      </c>
      <c r="D892" s="16" t="s">
        <v>3</v>
      </c>
      <c r="E892" s="28">
        <f t="shared" si="22"/>
        <v>54</v>
      </c>
      <c r="F892" s="21"/>
      <c r="G892" s="24">
        <v>40</v>
      </c>
      <c r="H892">
        <f>COUNTIF($B$10:B892,B892)</f>
        <v>7</v>
      </c>
      <c r="I892">
        <v>54</v>
      </c>
      <c r="J892" s="4" t="s">
        <v>965</v>
      </c>
    </row>
    <row r="893" spans="1:10" ht="20.100000000000001" hidden="1" customHeight="1" x14ac:dyDescent="0.25">
      <c r="A893" s="10">
        <f>+IF(G893&gt;0,MAX($A$8:A892)+1,0)</f>
        <v>883</v>
      </c>
      <c r="B893" s="9" t="s">
        <v>436</v>
      </c>
      <c r="C893" s="15" t="s">
        <v>214</v>
      </c>
      <c r="D893" s="16" t="s">
        <v>135</v>
      </c>
      <c r="E893" s="28">
        <f t="shared" si="22"/>
        <v>77850</v>
      </c>
      <c r="F893" s="21"/>
      <c r="G893" s="24">
        <v>40</v>
      </c>
      <c r="H893">
        <f>COUNTIF($B$10:B893,B893)</f>
        <v>20</v>
      </c>
      <c r="I893">
        <v>77850</v>
      </c>
      <c r="J893" s="4" t="s">
        <v>965</v>
      </c>
    </row>
    <row r="894" spans="1:10" ht="20.100000000000001" hidden="1" customHeight="1" x14ac:dyDescent="0.25">
      <c r="A894" s="10">
        <f>+IF(G894&gt;0,MAX($A$8:A893)+1,0)</f>
        <v>884</v>
      </c>
      <c r="B894" s="9" t="s">
        <v>439</v>
      </c>
      <c r="C894" s="15" t="s">
        <v>218</v>
      </c>
      <c r="D894" s="16" t="s">
        <v>3</v>
      </c>
      <c r="E894" s="28">
        <f t="shared" si="22"/>
        <v>339150</v>
      </c>
      <c r="F894" s="21"/>
      <c r="G894" s="24">
        <v>40</v>
      </c>
      <c r="H894">
        <f>COUNTIF($B$10:B894,B894)</f>
        <v>16</v>
      </c>
      <c r="I894">
        <v>339150</v>
      </c>
      <c r="J894" s="4" t="s">
        <v>965</v>
      </c>
    </row>
    <row r="895" spans="1:10" ht="20.100000000000001" hidden="1" customHeight="1" x14ac:dyDescent="0.25">
      <c r="A895" s="10">
        <f>+IF(G895&gt;0,MAX($A$8:A894)+1,0)</f>
        <v>885</v>
      </c>
      <c r="B895" s="9" t="s">
        <v>453</v>
      </c>
      <c r="C895" s="15" t="s">
        <v>234</v>
      </c>
      <c r="D895" s="16" t="s">
        <v>235</v>
      </c>
      <c r="E895" s="28">
        <f t="shared" si="22"/>
        <v>531</v>
      </c>
      <c r="F895" s="21"/>
      <c r="G895" s="24">
        <v>40</v>
      </c>
      <c r="H895">
        <f>COUNTIF($B$10:B895,B895)</f>
        <v>17</v>
      </c>
      <c r="I895">
        <v>531</v>
      </c>
      <c r="J895" s="4" t="s">
        <v>965</v>
      </c>
    </row>
    <row r="896" spans="1:10" ht="20.100000000000001" hidden="1" customHeight="1" x14ac:dyDescent="0.25">
      <c r="A896" s="10">
        <f>+IF(G896&gt;0,MAX($A$8:A895)+1,0)</f>
        <v>886</v>
      </c>
      <c r="B896" s="9" t="s">
        <v>458</v>
      </c>
      <c r="C896" s="15" t="s">
        <v>240</v>
      </c>
      <c r="D896" s="16" t="s">
        <v>3</v>
      </c>
      <c r="E896" s="28">
        <f t="shared" si="22"/>
        <v>179</v>
      </c>
      <c r="F896" s="21"/>
      <c r="G896" s="24">
        <v>40</v>
      </c>
      <c r="H896">
        <f>COUNTIF($B$10:B896,B896)</f>
        <v>14</v>
      </c>
      <c r="I896">
        <v>179</v>
      </c>
      <c r="J896" s="4" t="s">
        <v>965</v>
      </c>
    </row>
    <row r="897" spans="1:10" ht="20.100000000000001" hidden="1" customHeight="1" x14ac:dyDescent="0.25">
      <c r="A897" s="10">
        <f>+IF(G897&gt;0,MAX($A$8:A896)+1,0)</f>
        <v>887</v>
      </c>
      <c r="B897" s="9" t="s">
        <v>492</v>
      </c>
      <c r="C897" s="15" t="s">
        <v>280</v>
      </c>
      <c r="D897" s="16" t="s">
        <v>3</v>
      </c>
      <c r="E897" s="28">
        <f t="shared" si="22"/>
        <v>58</v>
      </c>
      <c r="F897" s="21"/>
      <c r="G897" s="24">
        <v>40</v>
      </c>
      <c r="H897">
        <f>COUNTIF($B$10:B897,B897)</f>
        <v>5</v>
      </c>
      <c r="I897">
        <v>58</v>
      </c>
      <c r="J897" s="4" t="s">
        <v>965</v>
      </c>
    </row>
    <row r="898" spans="1:10" ht="20.100000000000001" hidden="1" customHeight="1" x14ac:dyDescent="0.25">
      <c r="A898" s="10">
        <f>+IF(G898&gt;0,MAX($A$8:A897)+1,0)</f>
        <v>888</v>
      </c>
      <c r="B898" s="9" t="s">
        <v>494</v>
      </c>
      <c r="C898" s="15" t="s">
        <v>282</v>
      </c>
      <c r="D898" s="16" t="s">
        <v>3</v>
      </c>
      <c r="E898" s="28">
        <f t="shared" si="22"/>
        <v>99</v>
      </c>
      <c r="F898" s="21"/>
      <c r="G898" s="24">
        <v>40</v>
      </c>
      <c r="H898">
        <f>COUNTIF($B$10:B898,B898)</f>
        <v>5</v>
      </c>
      <c r="I898">
        <v>99</v>
      </c>
      <c r="J898" s="4" t="s">
        <v>965</v>
      </c>
    </row>
    <row r="899" spans="1:10" ht="20.100000000000001" hidden="1" customHeight="1" x14ac:dyDescent="0.25">
      <c r="A899" s="10">
        <f>+IF(G899&gt;0,MAX($A$8:A898)+1,0)</f>
        <v>889</v>
      </c>
      <c r="B899" s="9" t="s">
        <v>498</v>
      </c>
      <c r="C899" s="15" t="s">
        <v>286</v>
      </c>
      <c r="D899" s="16" t="s">
        <v>3</v>
      </c>
      <c r="E899" s="28">
        <f t="shared" si="22"/>
        <v>143</v>
      </c>
      <c r="F899" s="21"/>
      <c r="G899" s="24">
        <v>40</v>
      </c>
      <c r="H899">
        <f>COUNTIF($B$10:B899,B899)</f>
        <v>11</v>
      </c>
      <c r="I899">
        <v>143</v>
      </c>
      <c r="J899" s="4" t="s">
        <v>965</v>
      </c>
    </row>
    <row r="900" spans="1:10" ht="20.100000000000001" hidden="1" customHeight="1" x14ac:dyDescent="0.25">
      <c r="A900" s="10">
        <f>+IF(G900&gt;0,MAX($A$8:A899)+1,0)</f>
        <v>890</v>
      </c>
      <c r="B900" s="9" t="s">
        <v>503</v>
      </c>
      <c r="C900" s="15" t="s">
        <v>291</v>
      </c>
      <c r="D900" s="16" t="s">
        <v>3</v>
      </c>
      <c r="E900" s="28">
        <f t="shared" si="22"/>
        <v>37</v>
      </c>
      <c r="F900" s="21"/>
      <c r="G900" s="24">
        <v>40</v>
      </c>
      <c r="H900">
        <f>COUNTIF($B$10:B900,B900)</f>
        <v>6</v>
      </c>
      <c r="I900">
        <v>37</v>
      </c>
      <c r="J900" s="4" t="s">
        <v>965</v>
      </c>
    </row>
    <row r="901" spans="1:10" ht="20.100000000000001" hidden="1" customHeight="1" x14ac:dyDescent="0.25">
      <c r="A901" s="10">
        <f>+IF(G901&gt;0,MAX($A$8:A900)+1,0)</f>
        <v>891</v>
      </c>
      <c r="B901" s="9" t="s">
        <v>506</v>
      </c>
      <c r="C901" s="15" t="s">
        <v>294</v>
      </c>
      <c r="D901" s="16" t="s">
        <v>3</v>
      </c>
      <c r="E901" s="28">
        <f t="shared" si="22"/>
        <v>165</v>
      </c>
      <c r="F901" s="21"/>
      <c r="G901" s="24">
        <v>40</v>
      </c>
      <c r="H901">
        <f>COUNTIF($B$10:B901,B901)</f>
        <v>11</v>
      </c>
      <c r="I901">
        <v>165</v>
      </c>
      <c r="J901" s="4" t="s">
        <v>965</v>
      </c>
    </row>
    <row r="902" spans="1:10" ht="20.100000000000001" hidden="1" customHeight="1" x14ac:dyDescent="0.25">
      <c r="A902" s="10">
        <f>+IF(G902&gt;0,MAX($A$8:A901)+1,0)</f>
        <v>892</v>
      </c>
      <c r="B902" s="9" t="s">
        <v>508</v>
      </c>
      <c r="C902" s="15" t="s">
        <v>296</v>
      </c>
      <c r="D902" s="16" t="s">
        <v>297</v>
      </c>
      <c r="E902" s="28">
        <f t="shared" si="22"/>
        <v>16720</v>
      </c>
      <c r="F902" s="26"/>
      <c r="G902" s="24">
        <v>40</v>
      </c>
      <c r="H902">
        <f>COUNTIF($B$10:B902,B902)</f>
        <v>6</v>
      </c>
      <c r="I902">
        <v>16720</v>
      </c>
      <c r="J902" s="4" t="s">
        <v>965</v>
      </c>
    </row>
    <row r="903" spans="1:10" ht="15.75" hidden="1" x14ac:dyDescent="0.25">
      <c r="A903" s="10">
        <f>+IF(G903&gt;0,MAX($A$8:A902)+1,0)</f>
        <v>893</v>
      </c>
      <c r="B903" s="9" t="s">
        <v>313</v>
      </c>
      <c r="C903" s="15" t="s">
        <v>78</v>
      </c>
      <c r="D903" s="16" t="s">
        <v>9</v>
      </c>
      <c r="E903" s="28">
        <f t="shared" si="22"/>
        <v>377</v>
      </c>
      <c r="F903" s="25"/>
      <c r="G903" s="24">
        <v>27</v>
      </c>
      <c r="H903">
        <f>COUNTIF($B$10:B903,B903)</f>
        <v>13</v>
      </c>
      <c r="I903">
        <v>377</v>
      </c>
      <c r="J903" s="4" t="s">
        <v>965</v>
      </c>
    </row>
    <row r="904" spans="1:10" ht="15.75" hidden="1" x14ac:dyDescent="0.25">
      <c r="A904" s="10">
        <f>+IF(G904&gt;0,MAX($A$8:A903)+1,0)</f>
        <v>894</v>
      </c>
      <c r="B904" s="9" t="s">
        <v>316</v>
      </c>
      <c r="C904" s="15" t="s">
        <v>81</v>
      </c>
      <c r="D904" s="16" t="s">
        <v>9</v>
      </c>
      <c r="E904" s="28">
        <f t="shared" si="22"/>
        <v>343</v>
      </c>
      <c r="F904" s="21"/>
      <c r="G904" s="24">
        <v>27</v>
      </c>
      <c r="H904">
        <f>COUNTIF($B$10:B904,B904)</f>
        <v>15</v>
      </c>
      <c r="I904">
        <v>343</v>
      </c>
      <c r="J904" s="4" t="s">
        <v>965</v>
      </c>
    </row>
    <row r="905" spans="1:10" ht="15.75" hidden="1" x14ac:dyDescent="0.25">
      <c r="A905" s="10">
        <f>+IF(G905&gt;0,MAX($A$8:A904)+1,0)</f>
        <v>895</v>
      </c>
      <c r="B905" s="9" t="s">
        <v>324</v>
      </c>
      <c r="C905" s="15" t="s">
        <v>89</v>
      </c>
      <c r="D905" s="16" t="s">
        <v>9</v>
      </c>
      <c r="E905" s="28">
        <f t="shared" si="22"/>
        <v>46</v>
      </c>
      <c r="F905" s="21"/>
      <c r="G905" s="24">
        <v>27</v>
      </c>
      <c r="H905">
        <f>COUNTIF($B$10:B905,B905)</f>
        <v>5</v>
      </c>
      <c r="I905">
        <v>46</v>
      </c>
      <c r="J905" s="4" t="s">
        <v>965</v>
      </c>
    </row>
    <row r="906" spans="1:10" ht="15.75" hidden="1" x14ac:dyDescent="0.25">
      <c r="A906" s="10">
        <f>+IF(G906&gt;0,MAX($A$8:A905)+1,0)</f>
        <v>896</v>
      </c>
      <c r="B906" s="9" t="s">
        <v>330</v>
      </c>
      <c r="C906" s="15" t="s">
        <v>95</v>
      </c>
      <c r="D906" s="16" t="s">
        <v>9</v>
      </c>
      <c r="E906" s="28">
        <f t="shared" si="22"/>
        <v>272</v>
      </c>
      <c r="F906" s="21"/>
      <c r="G906" s="24">
        <v>27</v>
      </c>
      <c r="H906">
        <f>COUNTIF($B$10:B906,B906)</f>
        <v>8</v>
      </c>
      <c r="I906">
        <v>272</v>
      </c>
      <c r="J906" s="4" t="s">
        <v>965</v>
      </c>
    </row>
    <row r="907" spans="1:10" ht="15.75" hidden="1" x14ac:dyDescent="0.25">
      <c r="A907" s="10">
        <f>+IF(G907&gt;0,MAX($A$8:A906)+1,0)</f>
        <v>897</v>
      </c>
      <c r="B907" s="9" t="s">
        <v>362</v>
      </c>
      <c r="C907" s="15" t="s">
        <v>133</v>
      </c>
      <c r="D907" s="16" t="s">
        <v>3</v>
      </c>
      <c r="E907" s="28">
        <f t="shared" si="22"/>
        <v>50</v>
      </c>
      <c r="F907" s="21"/>
      <c r="G907" s="24">
        <v>27</v>
      </c>
      <c r="H907">
        <f>COUNTIF($B$10:B907,B907)</f>
        <v>5</v>
      </c>
      <c r="I907">
        <v>50</v>
      </c>
      <c r="J907" s="4" t="s">
        <v>965</v>
      </c>
    </row>
    <row r="908" spans="1:10" ht="15.75" hidden="1" x14ac:dyDescent="0.25">
      <c r="A908" s="10">
        <f>+IF(G908&gt;0,MAX($A$8:A907)+1,0)</f>
        <v>898</v>
      </c>
      <c r="B908" s="9" t="s">
        <v>364</v>
      </c>
      <c r="C908" s="15" t="s">
        <v>136</v>
      </c>
      <c r="D908" s="16" t="s">
        <v>9</v>
      </c>
      <c r="E908" s="28">
        <f t="shared" si="22"/>
        <v>1950</v>
      </c>
      <c r="F908" s="21"/>
      <c r="G908" s="24">
        <v>27</v>
      </c>
      <c r="H908">
        <f>COUNTIF($B$10:B908,B908)</f>
        <v>15</v>
      </c>
      <c r="I908">
        <v>1950</v>
      </c>
      <c r="J908" s="4" t="s">
        <v>965</v>
      </c>
    </row>
    <row r="909" spans="1:10" ht="15.75" hidden="1" x14ac:dyDescent="0.25">
      <c r="A909" s="10">
        <f>+IF(G909&gt;0,MAX($A$8:A908)+1,0)</f>
        <v>899</v>
      </c>
      <c r="B909" s="9" t="s">
        <v>367</v>
      </c>
      <c r="C909" s="15" t="s">
        <v>139</v>
      </c>
      <c r="D909" s="16" t="s">
        <v>3</v>
      </c>
      <c r="E909" s="28">
        <f t="shared" si="22"/>
        <v>188</v>
      </c>
      <c r="F909" s="21"/>
      <c r="G909" s="24">
        <v>27</v>
      </c>
      <c r="H909">
        <f>COUNTIF($B$10:B909,B909)</f>
        <v>10</v>
      </c>
      <c r="I909">
        <v>188</v>
      </c>
      <c r="J909" s="4" t="s">
        <v>965</v>
      </c>
    </row>
    <row r="910" spans="1:10" ht="15.75" hidden="1" x14ac:dyDescent="0.25">
      <c r="A910" s="10">
        <f>+IF(G910&gt;0,MAX($A$8:A909)+1,0)</f>
        <v>900</v>
      </c>
      <c r="B910" s="9" t="s">
        <v>377</v>
      </c>
      <c r="C910" s="15" t="s">
        <v>151</v>
      </c>
      <c r="D910" s="16" t="s">
        <v>152</v>
      </c>
      <c r="E910" s="28">
        <f t="shared" si="22"/>
        <v>514</v>
      </c>
      <c r="F910" s="21"/>
      <c r="G910" s="24">
        <v>27</v>
      </c>
      <c r="H910">
        <f>COUNTIF($B$10:B910,B910)</f>
        <v>20</v>
      </c>
      <c r="I910">
        <v>514</v>
      </c>
      <c r="J910" s="4" t="s">
        <v>965</v>
      </c>
    </row>
    <row r="911" spans="1:10" ht="15.75" hidden="1" x14ac:dyDescent="0.25">
      <c r="A911" s="10">
        <f>+IF(G911&gt;0,MAX($A$8:A910)+1,0)</f>
        <v>901</v>
      </c>
      <c r="B911" s="9" t="s">
        <v>383</v>
      </c>
      <c r="C911" s="15" t="s">
        <v>158</v>
      </c>
      <c r="D911" s="16" t="s">
        <v>3</v>
      </c>
      <c r="E911" s="28">
        <f t="shared" ref="E911:E974" si="23">I911</f>
        <v>1319</v>
      </c>
      <c r="F911" s="21"/>
      <c r="G911" s="24">
        <v>27</v>
      </c>
      <c r="H911">
        <f>COUNTIF($B$10:B911,B911)</f>
        <v>13</v>
      </c>
      <c r="I911">
        <v>1319</v>
      </c>
      <c r="J911" s="4" t="s">
        <v>965</v>
      </c>
    </row>
    <row r="912" spans="1:10" ht="15.75" hidden="1" x14ac:dyDescent="0.25">
      <c r="A912" s="10">
        <f>+IF(G912&gt;0,MAX($A$8:A911)+1,0)</f>
        <v>902</v>
      </c>
      <c r="B912" s="9" t="s">
        <v>387</v>
      </c>
      <c r="C912" s="15" t="s">
        <v>163</v>
      </c>
      <c r="D912" s="16" t="s">
        <v>164</v>
      </c>
      <c r="E912" s="28">
        <f t="shared" si="23"/>
        <v>300</v>
      </c>
      <c r="F912" s="21"/>
      <c r="G912" s="24">
        <v>27</v>
      </c>
      <c r="H912">
        <f>COUNTIF($B$10:B912,B912)</f>
        <v>2</v>
      </c>
      <c r="I912">
        <v>300</v>
      </c>
      <c r="J912" s="4" t="s">
        <v>965</v>
      </c>
    </row>
    <row r="913" spans="1:10" ht="15.75" hidden="1" x14ac:dyDescent="0.25">
      <c r="A913" s="10">
        <f>+IF(G913&gt;0,MAX($A$8:A912)+1,0)</f>
        <v>903</v>
      </c>
      <c r="B913" s="9" t="s">
        <v>389</v>
      </c>
      <c r="C913" s="15" t="s">
        <v>166</v>
      </c>
      <c r="D913" s="16" t="s">
        <v>167</v>
      </c>
      <c r="E913" s="28">
        <f t="shared" si="23"/>
        <v>1269</v>
      </c>
      <c r="F913" s="21"/>
      <c r="G913" s="24">
        <v>27</v>
      </c>
      <c r="H913">
        <f>COUNTIF($B$10:B913,B913)</f>
        <v>10</v>
      </c>
      <c r="I913">
        <v>1269</v>
      </c>
      <c r="J913" s="4" t="s">
        <v>965</v>
      </c>
    </row>
    <row r="914" spans="1:10" ht="15.75" hidden="1" x14ac:dyDescent="0.25">
      <c r="A914" s="10">
        <f>+IF(G914&gt;0,MAX($A$8:A913)+1,0)</f>
        <v>904</v>
      </c>
      <c r="B914" s="9" t="s">
        <v>926</v>
      </c>
      <c r="C914" s="15" t="s">
        <v>168</v>
      </c>
      <c r="D914" s="16" t="s">
        <v>167</v>
      </c>
      <c r="E914" s="28">
        <f t="shared" si="23"/>
        <v>779</v>
      </c>
      <c r="F914" s="21"/>
      <c r="G914" s="24">
        <v>27</v>
      </c>
      <c r="H914">
        <f>COUNTIF($B$10:B914,B914)</f>
        <v>8</v>
      </c>
      <c r="I914">
        <v>779</v>
      </c>
      <c r="J914" s="4" t="s">
        <v>965</v>
      </c>
    </row>
    <row r="915" spans="1:10" ht="15.75" hidden="1" x14ac:dyDescent="0.25">
      <c r="A915" s="10">
        <f>+IF(G915&gt;0,MAX($A$8:A914)+1,0)</f>
        <v>905</v>
      </c>
      <c r="B915" s="9" t="s">
        <v>392</v>
      </c>
      <c r="C915" s="15" t="s">
        <v>171</v>
      </c>
      <c r="D915" s="16" t="s">
        <v>6</v>
      </c>
      <c r="E915" s="28">
        <f t="shared" si="23"/>
        <v>159</v>
      </c>
      <c r="F915" s="21"/>
      <c r="G915" s="24">
        <v>27</v>
      </c>
      <c r="H915">
        <f>COUNTIF($B$10:B915,B915)</f>
        <v>19</v>
      </c>
      <c r="I915">
        <v>159</v>
      </c>
      <c r="J915" s="4" t="s">
        <v>965</v>
      </c>
    </row>
    <row r="916" spans="1:10" ht="15.75" hidden="1" x14ac:dyDescent="0.25">
      <c r="A916" s="10">
        <f>+IF(G916&gt;0,MAX($A$8:A915)+1,0)</f>
        <v>906</v>
      </c>
      <c r="B916" s="9" t="s">
        <v>927</v>
      </c>
      <c r="C916" s="15" t="s">
        <v>183</v>
      </c>
      <c r="D916" s="16" t="s">
        <v>3</v>
      </c>
      <c r="E916" s="28">
        <f t="shared" si="23"/>
        <v>795</v>
      </c>
      <c r="F916" s="21"/>
      <c r="G916" s="24">
        <v>27</v>
      </c>
      <c r="H916">
        <f>COUNTIF($B$10:B916,B916)</f>
        <v>12</v>
      </c>
      <c r="I916">
        <v>795</v>
      </c>
      <c r="J916" s="4" t="s">
        <v>965</v>
      </c>
    </row>
    <row r="917" spans="1:10" ht="15.75" hidden="1" x14ac:dyDescent="0.25">
      <c r="A917" s="10">
        <f>+IF(G917&gt;0,MAX($A$8:A916)+1,0)</f>
        <v>907</v>
      </c>
      <c r="B917" s="9" t="s">
        <v>410</v>
      </c>
      <c r="C917" s="15" t="s">
        <v>189</v>
      </c>
      <c r="D917" s="16" t="s">
        <v>4</v>
      </c>
      <c r="E917" s="28">
        <f t="shared" si="23"/>
        <v>9174</v>
      </c>
      <c r="F917" s="21"/>
      <c r="G917" s="24">
        <v>27</v>
      </c>
      <c r="H917">
        <f>COUNTIF($B$10:B917,B917)</f>
        <v>19</v>
      </c>
      <c r="I917">
        <v>9174</v>
      </c>
      <c r="J917" s="4" t="s">
        <v>965</v>
      </c>
    </row>
    <row r="918" spans="1:10" ht="15.75" hidden="1" x14ac:dyDescent="0.25">
      <c r="A918" s="10">
        <f>+IF(G918&gt;0,MAX($A$8:A917)+1,0)</f>
        <v>908</v>
      </c>
      <c r="B918" s="9" t="s">
        <v>413</v>
      </c>
      <c r="C918" s="15" t="s">
        <v>193</v>
      </c>
      <c r="D918" s="16" t="s">
        <v>3</v>
      </c>
      <c r="E918" s="28">
        <f t="shared" si="23"/>
        <v>150</v>
      </c>
      <c r="F918" s="21"/>
      <c r="G918" s="24">
        <v>27</v>
      </c>
      <c r="H918">
        <f>COUNTIF($B$10:B918,B918)</f>
        <v>7</v>
      </c>
      <c r="I918">
        <v>150</v>
      </c>
      <c r="J918" s="4" t="s">
        <v>965</v>
      </c>
    </row>
    <row r="919" spans="1:10" ht="15.75" hidden="1" x14ac:dyDescent="0.25">
      <c r="A919" s="10">
        <f>+IF(G919&gt;0,MAX($A$8:A918)+1,0)</f>
        <v>909</v>
      </c>
      <c r="B919" s="9" t="s">
        <v>415</v>
      </c>
      <c r="C919" s="15" t="s">
        <v>195</v>
      </c>
      <c r="D919" s="16" t="s">
        <v>3</v>
      </c>
      <c r="E919" s="28">
        <f t="shared" si="23"/>
        <v>343</v>
      </c>
      <c r="F919" s="21"/>
      <c r="G919" s="24">
        <v>27</v>
      </c>
      <c r="H919">
        <f>COUNTIF($B$10:B919,B919)</f>
        <v>16</v>
      </c>
      <c r="I919">
        <v>343</v>
      </c>
      <c r="J919" s="4" t="s">
        <v>965</v>
      </c>
    </row>
    <row r="920" spans="1:10" ht="15.75" hidden="1" x14ac:dyDescent="0.25">
      <c r="A920" s="10">
        <f>+IF(G920&gt;0,MAX($A$8:A919)+1,0)</f>
        <v>910</v>
      </c>
      <c r="B920" s="9" t="s">
        <v>417</v>
      </c>
      <c r="C920" s="15" t="s">
        <v>197</v>
      </c>
      <c r="D920" s="16" t="s">
        <v>3</v>
      </c>
      <c r="E920" s="28">
        <f t="shared" si="23"/>
        <v>18274</v>
      </c>
      <c r="F920" s="21"/>
      <c r="G920" s="24">
        <v>27</v>
      </c>
      <c r="H920">
        <f>COUNTIF($B$10:B920,B920)</f>
        <v>20</v>
      </c>
      <c r="I920">
        <v>18274</v>
      </c>
      <c r="J920" s="4" t="s">
        <v>965</v>
      </c>
    </row>
    <row r="921" spans="1:10" ht="15.75" hidden="1" x14ac:dyDescent="0.25">
      <c r="A921" s="10">
        <f>+IF(G921&gt;0,MAX($A$8:A920)+1,0)</f>
        <v>911</v>
      </c>
      <c r="B921" s="9" t="s">
        <v>425</v>
      </c>
      <c r="C921" s="15" t="s">
        <v>423</v>
      </c>
      <c r="D921" s="16" t="s">
        <v>3</v>
      </c>
      <c r="E921" s="28">
        <f t="shared" si="23"/>
        <v>25</v>
      </c>
      <c r="F921" s="21"/>
      <c r="G921" s="24">
        <v>27</v>
      </c>
      <c r="H921">
        <f>COUNTIF($B$10:B921,B921)</f>
        <v>5</v>
      </c>
      <c r="I921">
        <v>25</v>
      </c>
      <c r="J921" s="4" t="s">
        <v>965</v>
      </c>
    </row>
    <row r="922" spans="1:10" ht="15.75" hidden="1" x14ac:dyDescent="0.25">
      <c r="A922" s="10">
        <f>+IF(G922&gt;0,MAX($A$8:A921)+1,0)</f>
        <v>912</v>
      </c>
      <c r="B922" s="9" t="s">
        <v>431</v>
      </c>
      <c r="C922" s="15" t="s">
        <v>209</v>
      </c>
      <c r="D922" s="16" t="s">
        <v>3</v>
      </c>
      <c r="E922" s="28">
        <f t="shared" si="23"/>
        <v>54</v>
      </c>
      <c r="F922" s="21"/>
      <c r="G922" s="24">
        <v>27</v>
      </c>
      <c r="H922">
        <f>COUNTIF($B$10:B922,B922)</f>
        <v>8</v>
      </c>
      <c r="I922">
        <v>54</v>
      </c>
      <c r="J922" s="4" t="s">
        <v>965</v>
      </c>
    </row>
    <row r="923" spans="1:10" ht="15.75" hidden="1" x14ac:dyDescent="0.25">
      <c r="A923" s="10">
        <f>+IF(G923&gt;0,MAX($A$8:A922)+1,0)</f>
        <v>913</v>
      </c>
      <c r="B923" s="9" t="s">
        <v>436</v>
      </c>
      <c r="C923" s="15" t="s">
        <v>214</v>
      </c>
      <c r="D923" s="16" t="s">
        <v>135</v>
      </c>
      <c r="E923" s="28">
        <f t="shared" si="23"/>
        <v>77850</v>
      </c>
      <c r="F923" s="21"/>
      <c r="G923" s="24">
        <v>27</v>
      </c>
      <c r="H923">
        <f>COUNTIF($B$10:B923,B923)</f>
        <v>21</v>
      </c>
      <c r="I923">
        <v>77850</v>
      </c>
      <c r="J923" s="4" t="s">
        <v>965</v>
      </c>
    </row>
    <row r="924" spans="1:10" ht="15.75" hidden="1" x14ac:dyDescent="0.25">
      <c r="A924" s="10">
        <f>+IF(G924&gt;0,MAX($A$8:A923)+1,0)</f>
        <v>914</v>
      </c>
      <c r="B924" s="9" t="s">
        <v>446</v>
      </c>
      <c r="C924" s="15" t="s">
        <v>225</v>
      </c>
      <c r="D924" s="16" t="s">
        <v>3</v>
      </c>
      <c r="E924" s="28">
        <f t="shared" si="23"/>
        <v>99</v>
      </c>
      <c r="F924" s="21"/>
      <c r="G924" s="24">
        <v>27</v>
      </c>
      <c r="H924">
        <f>COUNTIF($B$10:B924,B924)</f>
        <v>5</v>
      </c>
      <c r="I924">
        <v>99</v>
      </c>
      <c r="J924" s="4" t="s">
        <v>965</v>
      </c>
    </row>
    <row r="925" spans="1:10" ht="15.75" hidden="1" x14ac:dyDescent="0.25">
      <c r="A925" s="10">
        <f>+IF(G925&gt;0,MAX($A$8:A924)+1,0)</f>
        <v>915</v>
      </c>
      <c r="B925" s="9" t="s">
        <v>453</v>
      </c>
      <c r="C925" s="15" t="s">
        <v>234</v>
      </c>
      <c r="D925" s="16" t="s">
        <v>235</v>
      </c>
      <c r="E925" s="28">
        <f t="shared" si="23"/>
        <v>531</v>
      </c>
      <c r="F925" s="21"/>
      <c r="G925" s="24">
        <v>27</v>
      </c>
      <c r="H925">
        <f>COUNTIF($B$10:B925,B925)</f>
        <v>18</v>
      </c>
      <c r="I925">
        <v>531</v>
      </c>
      <c r="J925" s="4" t="s">
        <v>965</v>
      </c>
    </row>
    <row r="926" spans="1:10" ht="15.75" hidden="1" x14ac:dyDescent="0.25">
      <c r="A926" s="10">
        <f>+IF(G926&gt;0,MAX($A$8:A925)+1,0)</f>
        <v>916</v>
      </c>
      <c r="B926" s="9" t="s">
        <v>455</v>
      </c>
      <c r="C926" s="15" t="s">
        <v>237</v>
      </c>
      <c r="D926" s="16" t="s">
        <v>235</v>
      </c>
      <c r="E926" s="28">
        <f t="shared" si="23"/>
        <v>1240</v>
      </c>
      <c r="F926" s="21"/>
      <c r="G926" s="24">
        <v>27</v>
      </c>
      <c r="H926">
        <f>COUNTIF($B$10:B926,B926)</f>
        <v>20</v>
      </c>
      <c r="I926">
        <v>1240</v>
      </c>
      <c r="J926" s="4" t="s">
        <v>965</v>
      </c>
    </row>
    <row r="927" spans="1:10" ht="15.75" hidden="1" x14ac:dyDescent="0.25">
      <c r="A927" s="10">
        <f>+IF(G927&gt;0,MAX($A$8:A926)+1,0)</f>
        <v>917</v>
      </c>
      <c r="B927" s="9" t="s">
        <v>458</v>
      </c>
      <c r="C927" s="15" t="s">
        <v>240</v>
      </c>
      <c r="D927" s="16" t="s">
        <v>3</v>
      </c>
      <c r="E927" s="28">
        <f t="shared" si="23"/>
        <v>179</v>
      </c>
      <c r="F927" s="21"/>
      <c r="G927" s="24">
        <v>27</v>
      </c>
      <c r="H927">
        <f>COUNTIF($B$10:B927,B927)</f>
        <v>15</v>
      </c>
      <c r="I927">
        <v>179</v>
      </c>
      <c r="J927" s="4" t="s">
        <v>965</v>
      </c>
    </row>
    <row r="928" spans="1:10" ht="15.75" hidden="1" x14ac:dyDescent="0.25">
      <c r="A928" s="10">
        <f>+IF(G928&gt;0,MAX($A$8:A927)+1,0)</f>
        <v>918</v>
      </c>
      <c r="B928" s="9" t="s">
        <v>494</v>
      </c>
      <c r="C928" s="15" t="s">
        <v>282</v>
      </c>
      <c r="D928" s="16" t="s">
        <v>3</v>
      </c>
      <c r="E928" s="28">
        <f t="shared" si="23"/>
        <v>99</v>
      </c>
      <c r="F928" s="21"/>
      <c r="G928" s="24">
        <v>27</v>
      </c>
      <c r="H928">
        <f>COUNTIF($B$10:B928,B928)</f>
        <v>6</v>
      </c>
      <c r="I928">
        <v>99</v>
      </c>
      <c r="J928" s="4" t="s">
        <v>965</v>
      </c>
    </row>
    <row r="929" spans="1:10" ht="15.75" hidden="1" x14ac:dyDescent="0.25">
      <c r="A929" s="10">
        <f>+IF(G929&gt;0,MAX($A$8:A928)+1,0)</f>
        <v>919</v>
      </c>
      <c r="B929" s="9" t="s">
        <v>495</v>
      </c>
      <c r="C929" s="15" t="s">
        <v>283</v>
      </c>
      <c r="D929" s="16" t="s">
        <v>3</v>
      </c>
      <c r="E929" s="28">
        <f t="shared" si="23"/>
        <v>43</v>
      </c>
      <c r="F929" s="21"/>
      <c r="G929" s="24">
        <v>27</v>
      </c>
      <c r="H929">
        <f>COUNTIF($B$10:B929,B929)</f>
        <v>9</v>
      </c>
      <c r="I929">
        <v>43</v>
      </c>
      <c r="J929" s="4" t="s">
        <v>965</v>
      </c>
    </row>
    <row r="930" spans="1:10" ht="15.75" hidden="1" x14ac:dyDescent="0.25">
      <c r="A930" s="10">
        <f>+IF(G930&gt;0,MAX($A$8:A929)+1,0)</f>
        <v>920</v>
      </c>
      <c r="B930" s="9" t="s">
        <v>496</v>
      </c>
      <c r="C930" s="15" t="s">
        <v>284</v>
      </c>
      <c r="D930" s="16" t="s">
        <v>3</v>
      </c>
      <c r="E930" s="28">
        <f t="shared" si="23"/>
        <v>171</v>
      </c>
      <c r="F930" s="21"/>
      <c r="G930" s="24">
        <v>27</v>
      </c>
      <c r="H930">
        <f>COUNTIF($B$10:B930,B930)</f>
        <v>13</v>
      </c>
      <c r="I930">
        <v>171</v>
      </c>
      <c r="J930" s="4" t="s">
        <v>965</v>
      </c>
    </row>
    <row r="931" spans="1:10" ht="15.75" hidden="1" x14ac:dyDescent="0.25">
      <c r="A931" s="10">
        <f>+IF(G931&gt;0,MAX($A$8:A930)+1,0)</f>
        <v>921</v>
      </c>
      <c r="B931" s="9" t="s">
        <v>508</v>
      </c>
      <c r="C931" s="15" t="s">
        <v>296</v>
      </c>
      <c r="D931" s="16" t="s">
        <v>297</v>
      </c>
      <c r="E931" s="28">
        <f t="shared" si="23"/>
        <v>16720</v>
      </c>
      <c r="F931" s="21"/>
      <c r="G931" s="24">
        <v>27</v>
      </c>
      <c r="H931">
        <f>COUNTIF($B$10:B931,B931)</f>
        <v>7</v>
      </c>
      <c r="I931">
        <v>16720</v>
      </c>
      <c r="J931" s="4" t="s">
        <v>965</v>
      </c>
    </row>
    <row r="932" spans="1:10" ht="15.75" hidden="1" x14ac:dyDescent="0.25">
      <c r="A932" s="10">
        <f>+IF(G932&gt;0,MAX($A$8:A931)+1,0)</f>
        <v>922</v>
      </c>
      <c r="B932" s="9" t="s">
        <v>516</v>
      </c>
      <c r="C932" s="15" t="s">
        <v>305</v>
      </c>
      <c r="D932" s="16" t="s">
        <v>3</v>
      </c>
      <c r="E932" s="28">
        <f t="shared" si="23"/>
        <v>4</v>
      </c>
      <c r="F932" s="21"/>
      <c r="G932" s="24">
        <v>27</v>
      </c>
      <c r="H932">
        <f>COUNTIF($B$10:B932,B932)</f>
        <v>3</v>
      </c>
      <c r="I932">
        <v>4</v>
      </c>
      <c r="J932" s="4" t="s">
        <v>965</v>
      </c>
    </row>
    <row r="933" spans="1:10" ht="15.75" hidden="1" x14ac:dyDescent="0.25">
      <c r="A933" s="10">
        <f>+IF(G933&gt;0,MAX($A$8:A932)+1,0)</f>
        <v>923</v>
      </c>
      <c r="B933" s="9" t="s">
        <v>519</v>
      </c>
      <c r="C933" s="15" t="s">
        <v>308</v>
      </c>
      <c r="D933" s="16" t="s">
        <v>3</v>
      </c>
      <c r="E933" s="28">
        <f t="shared" si="23"/>
        <v>16</v>
      </c>
      <c r="F933" s="26"/>
      <c r="G933" s="24">
        <v>27</v>
      </c>
      <c r="H933">
        <f>COUNTIF($B$10:B933,B933)</f>
        <v>4</v>
      </c>
      <c r="I933">
        <v>16</v>
      </c>
      <c r="J933" s="4" t="s">
        <v>965</v>
      </c>
    </row>
    <row r="934" spans="1:10" ht="20.100000000000001" hidden="1" customHeight="1" x14ac:dyDescent="0.25">
      <c r="A934" s="10">
        <f>+IF(G934&gt;0,MAX($A$8:A933)+1,0)</f>
        <v>924</v>
      </c>
      <c r="B934" s="9" t="s">
        <v>309</v>
      </c>
      <c r="C934" s="15" t="s">
        <v>76</v>
      </c>
      <c r="D934" s="16" t="s">
        <v>3</v>
      </c>
      <c r="E934" s="28">
        <f t="shared" si="23"/>
        <v>327</v>
      </c>
      <c r="F934" s="25"/>
      <c r="G934" s="24">
        <v>53</v>
      </c>
      <c r="H934">
        <f>COUNTIF($B$10:B934,B934)</f>
        <v>10</v>
      </c>
      <c r="I934">
        <v>327</v>
      </c>
      <c r="J934" s="4" t="s">
        <v>965</v>
      </c>
    </row>
    <row r="935" spans="1:10" ht="20.100000000000001" hidden="1" customHeight="1" x14ac:dyDescent="0.25">
      <c r="A935" s="10">
        <f>+IF(G935&gt;0,MAX($A$8:A934)+1,0)</f>
        <v>925</v>
      </c>
      <c r="B935" s="9" t="s">
        <v>313</v>
      </c>
      <c r="C935" s="15" t="s">
        <v>78</v>
      </c>
      <c r="D935" s="16" t="s">
        <v>9</v>
      </c>
      <c r="E935" s="28">
        <f t="shared" si="23"/>
        <v>377</v>
      </c>
      <c r="F935" s="21"/>
      <c r="G935" s="24">
        <v>53</v>
      </c>
      <c r="H935">
        <f>COUNTIF($B$10:B935,B935)</f>
        <v>14</v>
      </c>
      <c r="I935">
        <v>377</v>
      </c>
      <c r="J935" s="4" t="s">
        <v>965</v>
      </c>
    </row>
    <row r="936" spans="1:10" ht="20.100000000000001" hidden="1" customHeight="1" x14ac:dyDescent="0.25">
      <c r="A936" s="10">
        <f>+IF(G936&gt;0,MAX($A$8:A935)+1,0)</f>
        <v>926</v>
      </c>
      <c r="B936" s="9" t="s">
        <v>316</v>
      </c>
      <c r="C936" s="15" t="s">
        <v>81</v>
      </c>
      <c r="D936" s="16" t="s">
        <v>9</v>
      </c>
      <c r="E936" s="28">
        <f t="shared" si="23"/>
        <v>343</v>
      </c>
      <c r="F936" s="21"/>
      <c r="G936" s="24">
        <v>53</v>
      </c>
      <c r="H936">
        <f>COUNTIF($B$10:B936,B936)</f>
        <v>16</v>
      </c>
      <c r="I936">
        <v>343</v>
      </c>
      <c r="J936" s="4" t="s">
        <v>965</v>
      </c>
    </row>
    <row r="937" spans="1:10" ht="20.100000000000001" hidden="1" customHeight="1" x14ac:dyDescent="0.25">
      <c r="A937" s="10">
        <f>+IF(G937&gt;0,MAX($A$8:A936)+1,0)</f>
        <v>927</v>
      </c>
      <c r="B937" s="9" t="s">
        <v>324</v>
      </c>
      <c r="C937" s="15" t="s">
        <v>89</v>
      </c>
      <c r="D937" s="16" t="s">
        <v>9</v>
      </c>
      <c r="E937" s="28">
        <f t="shared" si="23"/>
        <v>46</v>
      </c>
      <c r="F937" s="21"/>
      <c r="G937" s="24">
        <v>53</v>
      </c>
      <c r="H937">
        <f>COUNTIF($B$10:B937,B937)</f>
        <v>6</v>
      </c>
      <c r="I937">
        <v>46</v>
      </c>
      <c r="J937" s="4" t="s">
        <v>965</v>
      </c>
    </row>
    <row r="938" spans="1:10" ht="20.100000000000001" hidden="1" customHeight="1" x14ac:dyDescent="0.25">
      <c r="A938" s="10">
        <f>+IF(G938&gt;0,MAX($A$8:A937)+1,0)</f>
        <v>928</v>
      </c>
      <c r="B938" s="9" t="s">
        <v>328</v>
      </c>
      <c r="C938" s="15" t="s">
        <v>93</v>
      </c>
      <c r="D938" s="16" t="s">
        <v>9</v>
      </c>
      <c r="E938" s="28">
        <f t="shared" si="23"/>
        <v>424</v>
      </c>
      <c r="F938" s="21"/>
      <c r="G938" s="24">
        <v>53</v>
      </c>
      <c r="H938">
        <f>COUNTIF($B$10:B938,B938)</f>
        <v>7</v>
      </c>
      <c r="I938">
        <v>424</v>
      </c>
      <c r="J938" s="4" t="s">
        <v>965</v>
      </c>
    </row>
    <row r="939" spans="1:10" ht="20.100000000000001" hidden="1" customHeight="1" x14ac:dyDescent="0.25">
      <c r="A939" s="10">
        <f>+IF(G939&gt;0,MAX($A$8:A938)+1,0)</f>
        <v>929</v>
      </c>
      <c r="B939" s="9" t="s">
        <v>330</v>
      </c>
      <c r="C939" s="15" t="s">
        <v>95</v>
      </c>
      <c r="D939" s="16" t="s">
        <v>9</v>
      </c>
      <c r="E939" s="28">
        <f t="shared" si="23"/>
        <v>272</v>
      </c>
      <c r="F939" s="21"/>
      <c r="G939" s="24">
        <v>53</v>
      </c>
      <c r="H939">
        <f>COUNTIF($B$10:B939,B939)</f>
        <v>9</v>
      </c>
      <c r="I939">
        <v>272</v>
      </c>
      <c r="J939" s="4" t="s">
        <v>965</v>
      </c>
    </row>
    <row r="940" spans="1:10" ht="20.100000000000001" hidden="1" customHeight="1" x14ac:dyDescent="0.25">
      <c r="A940" s="10">
        <f>+IF(G940&gt;0,MAX($A$8:A939)+1,0)</f>
        <v>930</v>
      </c>
      <c r="B940" s="9" t="s">
        <v>335</v>
      </c>
      <c r="C940" s="15" t="s">
        <v>101</v>
      </c>
      <c r="D940" s="16" t="s">
        <v>9</v>
      </c>
      <c r="E940" s="28">
        <f t="shared" si="23"/>
        <v>125</v>
      </c>
      <c r="F940" s="21"/>
      <c r="G940" s="24">
        <v>53</v>
      </c>
      <c r="H940">
        <f>COUNTIF($B$10:B940,B940)</f>
        <v>5</v>
      </c>
      <c r="I940">
        <v>125</v>
      </c>
      <c r="J940" s="4" t="s">
        <v>965</v>
      </c>
    </row>
    <row r="941" spans="1:10" ht="20.100000000000001" hidden="1" customHeight="1" x14ac:dyDescent="0.25">
      <c r="A941" s="10">
        <f>+IF(G941&gt;0,MAX($A$8:A940)+1,0)</f>
        <v>931</v>
      </c>
      <c r="B941" s="9" t="s">
        <v>351</v>
      </c>
      <c r="C941" s="15" t="s">
        <v>122</v>
      </c>
      <c r="D941" s="16" t="s">
        <v>9</v>
      </c>
      <c r="E941" s="28">
        <f t="shared" si="23"/>
        <v>861</v>
      </c>
      <c r="F941" s="21"/>
      <c r="G941" s="24">
        <v>53</v>
      </c>
      <c r="H941">
        <f>COUNTIF($B$10:B941,B941)</f>
        <v>2</v>
      </c>
      <c r="I941">
        <v>861</v>
      </c>
      <c r="J941" s="4" t="s">
        <v>965</v>
      </c>
    </row>
    <row r="942" spans="1:10" ht="20.100000000000001" hidden="1" customHeight="1" x14ac:dyDescent="0.25">
      <c r="A942" s="10">
        <f>+IF(G942&gt;0,MAX($A$8:A941)+1,0)</f>
        <v>932</v>
      </c>
      <c r="B942" s="9" t="s">
        <v>362</v>
      </c>
      <c r="C942" s="15" t="s">
        <v>133</v>
      </c>
      <c r="D942" s="16" t="s">
        <v>3</v>
      </c>
      <c r="E942" s="28">
        <f t="shared" si="23"/>
        <v>50</v>
      </c>
      <c r="F942" s="21"/>
      <c r="G942" s="24">
        <v>53</v>
      </c>
      <c r="H942">
        <f>COUNTIF($B$10:B942,B942)</f>
        <v>6</v>
      </c>
      <c r="I942">
        <v>50</v>
      </c>
      <c r="J942" s="4" t="s">
        <v>965</v>
      </c>
    </row>
    <row r="943" spans="1:10" ht="20.100000000000001" hidden="1" customHeight="1" x14ac:dyDescent="0.25">
      <c r="A943" s="10">
        <f>+IF(G943&gt;0,MAX($A$8:A942)+1,0)</f>
        <v>933</v>
      </c>
      <c r="B943" s="9" t="s">
        <v>363</v>
      </c>
      <c r="C943" s="15" t="s">
        <v>134</v>
      </c>
      <c r="D943" s="16" t="s">
        <v>135</v>
      </c>
      <c r="E943" s="28">
        <f t="shared" si="23"/>
        <v>1535</v>
      </c>
      <c r="F943" s="21"/>
      <c r="G943" s="24">
        <v>53</v>
      </c>
      <c r="H943">
        <f>COUNTIF($B$10:B943,B943)</f>
        <v>8</v>
      </c>
      <c r="I943">
        <v>1535</v>
      </c>
      <c r="J943" s="4" t="s">
        <v>965</v>
      </c>
    </row>
    <row r="944" spans="1:10" ht="20.100000000000001" hidden="1" customHeight="1" x14ac:dyDescent="0.25">
      <c r="A944" s="10">
        <f>+IF(G944&gt;0,MAX($A$8:A943)+1,0)</f>
        <v>934</v>
      </c>
      <c r="B944" s="9" t="s">
        <v>364</v>
      </c>
      <c r="C944" s="15" t="s">
        <v>136</v>
      </c>
      <c r="D944" s="16" t="s">
        <v>9</v>
      </c>
      <c r="E944" s="28">
        <f t="shared" si="23"/>
        <v>1950</v>
      </c>
      <c r="F944" s="21"/>
      <c r="G944" s="24">
        <v>53</v>
      </c>
      <c r="H944">
        <f>COUNTIF($B$10:B944,B944)</f>
        <v>16</v>
      </c>
      <c r="I944">
        <v>1950</v>
      </c>
      <c r="J944" s="4" t="s">
        <v>965</v>
      </c>
    </row>
    <row r="945" spans="1:10" ht="20.100000000000001" hidden="1" customHeight="1" x14ac:dyDescent="0.25">
      <c r="A945" s="10">
        <f>+IF(G945&gt;0,MAX($A$8:A944)+1,0)</f>
        <v>935</v>
      </c>
      <c r="B945" s="9" t="s">
        <v>367</v>
      </c>
      <c r="C945" s="15" t="s">
        <v>139</v>
      </c>
      <c r="D945" s="16" t="s">
        <v>3</v>
      </c>
      <c r="E945" s="28">
        <f t="shared" si="23"/>
        <v>188</v>
      </c>
      <c r="F945" s="21"/>
      <c r="G945" s="24">
        <v>53</v>
      </c>
      <c r="H945">
        <f>COUNTIF($B$10:B945,B945)</f>
        <v>11</v>
      </c>
      <c r="I945">
        <v>188</v>
      </c>
      <c r="J945" s="4" t="s">
        <v>965</v>
      </c>
    </row>
    <row r="946" spans="1:10" ht="20.100000000000001" hidden="1" customHeight="1" x14ac:dyDescent="0.25">
      <c r="A946" s="10">
        <f>+IF(G946&gt;0,MAX($A$8:A945)+1,0)</f>
        <v>936</v>
      </c>
      <c r="B946" s="9" t="s">
        <v>924</v>
      </c>
      <c r="C946" s="15" t="s">
        <v>145</v>
      </c>
      <c r="D946" s="16" t="s">
        <v>3</v>
      </c>
      <c r="E946" s="28">
        <f t="shared" si="23"/>
        <v>10</v>
      </c>
      <c r="F946" s="21"/>
      <c r="G946" s="24">
        <v>53</v>
      </c>
      <c r="H946">
        <f>COUNTIF($B$10:B946,B946)</f>
        <v>3</v>
      </c>
      <c r="I946">
        <v>10</v>
      </c>
      <c r="J946" s="4" t="s">
        <v>965</v>
      </c>
    </row>
    <row r="947" spans="1:10" ht="20.100000000000001" hidden="1" customHeight="1" x14ac:dyDescent="0.25">
      <c r="A947" s="10">
        <f>+IF(G947&gt;0,MAX($A$8:A946)+1,0)</f>
        <v>937</v>
      </c>
      <c r="B947" s="9" t="s">
        <v>376</v>
      </c>
      <c r="C947" s="15" t="s">
        <v>150</v>
      </c>
      <c r="D947" s="16" t="s">
        <v>3</v>
      </c>
      <c r="E947" s="28">
        <f t="shared" si="23"/>
        <v>145</v>
      </c>
      <c r="F947" s="21"/>
      <c r="G947" s="24">
        <v>53</v>
      </c>
      <c r="H947">
        <f>COUNTIF($B$10:B947,B947)</f>
        <v>3</v>
      </c>
      <c r="I947">
        <v>145</v>
      </c>
      <c r="J947" s="4" t="s">
        <v>965</v>
      </c>
    </row>
    <row r="948" spans="1:10" ht="20.100000000000001" hidden="1" customHeight="1" x14ac:dyDescent="0.25">
      <c r="A948" s="10">
        <f>+IF(G948&gt;0,MAX($A$8:A947)+1,0)</f>
        <v>938</v>
      </c>
      <c r="B948" s="9" t="s">
        <v>377</v>
      </c>
      <c r="C948" s="15" t="s">
        <v>151</v>
      </c>
      <c r="D948" s="16" t="s">
        <v>152</v>
      </c>
      <c r="E948" s="28">
        <f t="shared" si="23"/>
        <v>514</v>
      </c>
      <c r="F948" s="21"/>
      <c r="G948" s="24">
        <v>53</v>
      </c>
      <c r="H948">
        <f>COUNTIF($B$10:B948,B948)</f>
        <v>21</v>
      </c>
      <c r="I948">
        <v>514</v>
      </c>
      <c r="J948" s="4" t="s">
        <v>965</v>
      </c>
    </row>
    <row r="949" spans="1:10" ht="20.100000000000001" hidden="1" customHeight="1" x14ac:dyDescent="0.25">
      <c r="A949" s="10">
        <f>+IF(G949&gt;0,MAX($A$8:A948)+1,0)</f>
        <v>939</v>
      </c>
      <c r="B949" s="9" t="s">
        <v>378</v>
      </c>
      <c r="C949" s="15" t="s">
        <v>153</v>
      </c>
      <c r="D949" s="16" t="s">
        <v>152</v>
      </c>
      <c r="E949" s="28">
        <f t="shared" si="23"/>
        <v>146</v>
      </c>
      <c r="F949" s="21"/>
      <c r="G949" s="24">
        <v>53</v>
      </c>
      <c r="H949">
        <f>COUNTIF($B$10:B949,B949)</f>
        <v>9</v>
      </c>
      <c r="I949">
        <v>146</v>
      </c>
      <c r="J949" s="4" t="s">
        <v>965</v>
      </c>
    </row>
    <row r="950" spans="1:10" ht="20.100000000000001" hidden="1" customHeight="1" x14ac:dyDescent="0.25">
      <c r="A950" s="10">
        <f>+IF(G950&gt;0,MAX($A$8:A949)+1,0)</f>
        <v>940</v>
      </c>
      <c r="B950" s="9" t="s">
        <v>382</v>
      </c>
      <c r="C950" s="15" t="s">
        <v>157</v>
      </c>
      <c r="D950" s="16" t="s">
        <v>3</v>
      </c>
      <c r="E950" s="28">
        <f t="shared" si="23"/>
        <v>725</v>
      </c>
      <c r="F950" s="21"/>
      <c r="G950" s="24">
        <v>53</v>
      </c>
      <c r="H950">
        <f>COUNTIF($B$10:B950,B950)</f>
        <v>9</v>
      </c>
      <c r="I950">
        <v>725</v>
      </c>
      <c r="J950" s="4" t="s">
        <v>965</v>
      </c>
    </row>
    <row r="951" spans="1:10" ht="20.100000000000001" hidden="1" customHeight="1" x14ac:dyDescent="0.25">
      <c r="A951" s="10">
        <f>+IF(G951&gt;0,MAX($A$8:A950)+1,0)</f>
        <v>941</v>
      </c>
      <c r="B951" s="9" t="s">
        <v>383</v>
      </c>
      <c r="C951" s="15" t="s">
        <v>158</v>
      </c>
      <c r="D951" s="16" t="s">
        <v>3</v>
      </c>
      <c r="E951" s="28">
        <f t="shared" si="23"/>
        <v>1319</v>
      </c>
      <c r="F951" s="21"/>
      <c r="G951" s="24">
        <v>53</v>
      </c>
      <c r="H951">
        <f>COUNTIF($B$10:B951,B951)</f>
        <v>14</v>
      </c>
      <c r="I951">
        <v>1319</v>
      </c>
      <c r="J951" s="4" t="s">
        <v>965</v>
      </c>
    </row>
    <row r="952" spans="1:10" ht="20.100000000000001" hidden="1" customHeight="1" x14ac:dyDescent="0.25">
      <c r="A952" s="10">
        <f>+IF(G952&gt;0,MAX($A$8:A951)+1,0)</f>
        <v>942</v>
      </c>
      <c r="B952" s="9" t="s">
        <v>389</v>
      </c>
      <c r="C952" s="15" t="s">
        <v>166</v>
      </c>
      <c r="D952" s="16" t="s">
        <v>167</v>
      </c>
      <c r="E952" s="28">
        <f t="shared" si="23"/>
        <v>1269</v>
      </c>
      <c r="F952" s="21"/>
      <c r="G952" s="24">
        <v>53</v>
      </c>
      <c r="H952">
        <f>COUNTIF($B$10:B952,B952)</f>
        <v>11</v>
      </c>
      <c r="I952">
        <v>1269</v>
      </c>
      <c r="J952" s="4" t="s">
        <v>965</v>
      </c>
    </row>
    <row r="953" spans="1:10" ht="20.100000000000001" hidden="1" customHeight="1" x14ac:dyDescent="0.25">
      <c r="A953" s="10">
        <f>+IF(G953&gt;0,MAX($A$8:A952)+1,0)</f>
        <v>943</v>
      </c>
      <c r="B953" s="9" t="s">
        <v>392</v>
      </c>
      <c r="C953" s="15" t="s">
        <v>171</v>
      </c>
      <c r="D953" s="16" t="s">
        <v>6</v>
      </c>
      <c r="E953" s="28">
        <f t="shared" si="23"/>
        <v>159</v>
      </c>
      <c r="F953" s="21"/>
      <c r="G953" s="24">
        <v>53</v>
      </c>
      <c r="H953">
        <f>COUNTIF($B$10:B953,B953)</f>
        <v>20</v>
      </c>
      <c r="I953">
        <v>159</v>
      </c>
      <c r="J953" s="4" t="s">
        <v>965</v>
      </c>
    </row>
    <row r="954" spans="1:10" ht="20.100000000000001" hidden="1" customHeight="1" x14ac:dyDescent="0.25">
      <c r="A954" s="10">
        <f>+IF(G954&gt;0,MAX($A$8:A953)+1,0)</f>
        <v>944</v>
      </c>
      <c r="B954" s="9" t="s">
        <v>403</v>
      </c>
      <c r="C954" s="15" t="s">
        <v>182</v>
      </c>
      <c r="D954" s="16" t="s">
        <v>3</v>
      </c>
      <c r="E954" s="28">
        <f t="shared" si="23"/>
        <v>23</v>
      </c>
      <c r="F954" s="21"/>
      <c r="G954" s="24">
        <v>53</v>
      </c>
      <c r="H954">
        <f>COUNTIF($B$10:B954,B954)</f>
        <v>3</v>
      </c>
      <c r="I954">
        <v>23</v>
      </c>
      <c r="J954" s="4" t="s">
        <v>965</v>
      </c>
    </row>
    <row r="955" spans="1:10" ht="20.100000000000001" hidden="1" customHeight="1" x14ac:dyDescent="0.25">
      <c r="A955" s="10">
        <f>+IF(G955&gt;0,MAX($A$8:A954)+1,0)</f>
        <v>945</v>
      </c>
      <c r="B955" s="9" t="s">
        <v>927</v>
      </c>
      <c r="C955" s="15" t="s">
        <v>183</v>
      </c>
      <c r="D955" s="16" t="s">
        <v>3</v>
      </c>
      <c r="E955" s="28">
        <f t="shared" si="23"/>
        <v>795</v>
      </c>
      <c r="F955" s="21"/>
      <c r="G955" s="24">
        <v>53</v>
      </c>
      <c r="H955">
        <f>COUNTIF($B$10:B955,B955)</f>
        <v>13</v>
      </c>
      <c r="I955">
        <v>795</v>
      </c>
      <c r="J955" s="4" t="s">
        <v>965</v>
      </c>
    </row>
    <row r="956" spans="1:10" ht="20.100000000000001" hidden="1" customHeight="1" x14ac:dyDescent="0.25">
      <c r="A956" s="10">
        <f>+IF(G956&gt;0,MAX($A$8:A955)+1,0)</f>
        <v>946</v>
      </c>
      <c r="B956" s="9" t="s">
        <v>405</v>
      </c>
      <c r="C956" s="15" t="s">
        <v>185</v>
      </c>
      <c r="D956" s="16" t="s">
        <v>3</v>
      </c>
      <c r="E956" s="28">
        <f t="shared" si="23"/>
        <v>250</v>
      </c>
      <c r="F956" s="21"/>
      <c r="G956" s="24">
        <v>53</v>
      </c>
      <c r="H956">
        <f>COUNTIF($B$10:B956,B956)</f>
        <v>10</v>
      </c>
      <c r="I956">
        <v>250</v>
      </c>
      <c r="J956" s="4" t="s">
        <v>965</v>
      </c>
    </row>
    <row r="957" spans="1:10" ht="20.100000000000001" hidden="1" customHeight="1" x14ac:dyDescent="0.25">
      <c r="A957" s="10">
        <f>+IF(G957&gt;0,MAX($A$8:A956)+1,0)</f>
        <v>947</v>
      </c>
      <c r="B957" s="9" t="s">
        <v>410</v>
      </c>
      <c r="C957" s="15" t="s">
        <v>189</v>
      </c>
      <c r="D957" s="16" t="s">
        <v>4</v>
      </c>
      <c r="E957" s="28">
        <f t="shared" si="23"/>
        <v>9174</v>
      </c>
      <c r="F957" s="21"/>
      <c r="G957" s="24">
        <v>53</v>
      </c>
      <c r="H957">
        <f>COUNTIF($B$10:B957,B957)</f>
        <v>20</v>
      </c>
      <c r="I957">
        <v>9174</v>
      </c>
      <c r="J957" s="4" t="s">
        <v>965</v>
      </c>
    </row>
    <row r="958" spans="1:10" ht="20.100000000000001" hidden="1" customHeight="1" x14ac:dyDescent="0.25">
      <c r="A958" s="10">
        <f>+IF(G958&gt;0,MAX($A$8:A957)+1,0)</f>
        <v>948</v>
      </c>
      <c r="B958" s="9" t="s">
        <v>413</v>
      </c>
      <c r="C958" s="15" t="s">
        <v>193</v>
      </c>
      <c r="D958" s="16" t="s">
        <v>3</v>
      </c>
      <c r="E958" s="28">
        <f t="shared" si="23"/>
        <v>150</v>
      </c>
      <c r="F958" s="21"/>
      <c r="G958" s="24">
        <v>53</v>
      </c>
      <c r="H958">
        <f>COUNTIF($B$10:B958,B958)</f>
        <v>8</v>
      </c>
      <c r="I958">
        <v>150</v>
      </c>
      <c r="J958" s="4" t="s">
        <v>965</v>
      </c>
    </row>
    <row r="959" spans="1:10" ht="20.100000000000001" hidden="1" customHeight="1" x14ac:dyDescent="0.25">
      <c r="A959" s="10">
        <f>+IF(G959&gt;0,MAX($A$8:A958)+1,0)</f>
        <v>949</v>
      </c>
      <c r="B959" s="9" t="s">
        <v>414</v>
      </c>
      <c r="C959" s="15" t="s">
        <v>194</v>
      </c>
      <c r="D959" s="16" t="s">
        <v>3</v>
      </c>
      <c r="E959" s="28">
        <f t="shared" si="23"/>
        <v>113</v>
      </c>
      <c r="F959" s="21"/>
      <c r="G959" s="24">
        <v>53</v>
      </c>
      <c r="H959">
        <f>COUNTIF($B$10:B959,B959)</f>
        <v>12</v>
      </c>
      <c r="I959">
        <v>113</v>
      </c>
      <c r="J959" s="4" t="s">
        <v>965</v>
      </c>
    </row>
    <row r="960" spans="1:10" ht="20.100000000000001" hidden="1" customHeight="1" x14ac:dyDescent="0.25">
      <c r="A960" s="10">
        <f>+IF(G960&gt;0,MAX($A$8:A959)+1,0)</f>
        <v>950</v>
      </c>
      <c r="B960" s="9" t="s">
        <v>415</v>
      </c>
      <c r="C960" s="15" t="s">
        <v>195</v>
      </c>
      <c r="D960" s="16" t="s">
        <v>3</v>
      </c>
      <c r="E960" s="28">
        <f t="shared" si="23"/>
        <v>343</v>
      </c>
      <c r="F960" s="21"/>
      <c r="G960" s="24">
        <v>53</v>
      </c>
      <c r="H960">
        <f>COUNTIF($B$10:B960,B960)</f>
        <v>17</v>
      </c>
      <c r="I960">
        <v>343</v>
      </c>
      <c r="J960" s="4" t="s">
        <v>965</v>
      </c>
    </row>
    <row r="961" spans="1:10" ht="20.100000000000001" hidden="1" customHeight="1" x14ac:dyDescent="0.25">
      <c r="A961" s="10">
        <f>+IF(G961&gt;0,MAX($A$8:A960)+1,0)</f>
        <v>951</v>
      </c>
      <c r="B961" s="9" t="s">
        <v>417</v>
      </c>
      <c r="C961" s="15" t="s">
        <v>197</v>
      </c>
      <c r="D961" s="16" t="s">
        <v>3</v>
      </c>
      <c r="E961" s="28">
        <f t="shared" si="23"/>
        <v>18274</v>
      </c>
      <c r="F961" s="21"/>
      <c r="G961" s="24">
        <v>53</v>
      </c>
      <c r="H961">
        <f>COUNTIF($B$10:B961,B961)</f>
        <v>21</v>
      </c>
      <c r="I961">
        <v>18274</v>
      </c>
      <c r="J961" s="4" t="s">
        <v>965</v>
      </c>
    </row>
    <row r="962" spans="1:10" ht="20.100000000000001" hidden="1" customHeight="1" x14ac:dyDescent="0.25">
      <c r="A962" s="10">
        <f>+IF(G962&gt;0,MAX($A$8:A961)+1,0)</f>
        <v>952</v>
      </c>
      <c r="B962" s="9" t="s">
        <v>418</v>
      </c>
      <c r="C962" s="15" t="s">
        <v>198</v>
      </c>
      <c r="D962" s="16" t="s">
        <v>3</v>
      </c>
      <c r="E962" s="28">
        <f t="shared" si="23"/>
        <v>5169</v>
      </c>
      <c r="F962" s="21"/>
      <c r="G962" s="24">
        <v>53</v>
      </c>
      <c r="H962">
        <f>COUNTIF($B$10:B962,B962)</f>
        <v>11</v>
      </c>
      <c r="I962">
        <v>5169</v>
      </c>
      <c r="J962" s="4" t="s">
        <v>965</v>
      </c>
    </row>
    <row r="963" spans="1:10" ht="20.100000000000001" hidden="1" customHeight="1" x14ac:dyDescent="0.25">
      <c r="A963" s="10">
        <f>+IF(G963&gt;0,MAX($A$8:A962)+1,0)</f>
        <v>953</v>
      </c>
      <c r="B963" s="9" t="s">
        <v>422</v>
      </c>
      <c r="C963" s="15" t="s">
        <v>201</v>
      </c>
      <c r="D963" s="16" t="s">
        <v>3</v>
      </c>
      <c r="E963" s="28">
        <f t="shared" si="23"/>
        <v>18</v>
      </c>
      <c r="F963" s="21"/>
      <c r="G963" s="24">
        <v>53</v>
      </c>
      <c r="H963">
        <f>COUNTIF($B$10:B963,B963)</f>
        <v>6</v>
      </c>
      <c r="I963">
        <v>18</v>
      </c>
      <c r="J963" s="4" t="s">
        <v>965</v>
      </c>
    </row>
    <row r="964" spans="1:10" ht="20.100000000000001" hidden="1" customHeight="1" x14ac:dyDescent="0.25">
      <c r="A964" s="10">
        <f>+IF(G964&gt;0,MAX($A$8:A963)+1,0)</f>
        <v>954</v>
      </c>
      <c r="B964" s="9" t="s">
        <v>424</v>
      </c>
      <c r="C964" s="15" t="s">
        <v>202</v>
      </c>
      <c r="D964" s="16" t="s">
        <v>3</v>
      </c>
      <c r="E964" s="28">
        <f t="shared" si="23"/>
        <v>28</v>
      </c>
      <c r="F964" s="21"/>
      <c r="G964" s="24">
        <v>53</v>
      </c>
      <c r="H964">
        <f>COUNTIF($B$10:B964,B964)</f>
        <v>10</v>
      </c>
      <c r="I964">
        <v>28</v>
      </c>
      <c r="J964" s="4" t="s">
        <v>965</v>
      </c>
    </row>
    <row r="965" spans="1:10" ht="20.100000000000001" hidden="1" customHeight="1" x14ac:dyDescent="0.25">
      <c r="A965" s="10">
        <f>+IF(G965&gt;0,MAX($A$8:A964)+1,0)</f>
        <v>955</v>
      </c>
      <c r="B965" s="9" t="s">
        <v>425</v>
      </c>
      <c r="C965" s="15" t="s">
        <v>423</v>
      </c>
      <c r="D965" s="16" t="s">
        <v>3</v>
      </c>
      <c r="E965" s="28">
        <f t="shared" si="23"/>
        <v>25</v>
      </c>
      <c r="F965" s="21"/>
      <c r="G965" s="24">
        <v>53</v>
      </c>
      <c r="H965">
        <f>COUNTIF($B$10:B965,B965)</f>
        <v>6</v>
      </c>
      <c r="I965">
        <v>25</v>
      </c>
      <c r="J965" s="4" t="s">
        <v>965</v>
      </c>
    </row>
    <row r="966" spans="1:10" ht="20.100000000000001" hidden="1" customHeight="1" x14ac:dyDescent="0.25">
      <c r="A966" s="10">
        <f>+IF(G966&gt;0,MAX($A$8:A965)+1,0)</f>
        <v>956</v>
      </c>
      <c r="B966" s="9" t="s">
        <v>436</v>
      </c>
      <c r="C966" s="15" t="s">
        <v>214</v>
      </c>
      <c r="D966" s="16" t="s">
        <v>135</v>
      </c>
      <c r="E966" s="28">
        <f t="shared" si="23"/>
        <v>77850</v>
      </c>
      <c r="F966" s="21"/>
      <c r="G966" s="24">
        <v>53</v>
      </c>
      <c r="H966">
        <f>COUNTIF($B$10:B966,B966)</f>
        <v>22</v>
      </c>
      <c r="I966">
        <v>77850</v>
      </c>
      <c r="J966" s="4" t="s">
        <v>965</v>
      </c>
    </row>
    <row r="967" spans="1:10" ht="20.100000000000001" hidden="1" customHeight="1" x14ac:dyDescent="0.25">
      <c r="A967" s="10">
        <f>+IF(G967&gt;0,MAX($A$8:A966)+1,0)</f>
        <v>957</v>
      </c>
      <c r="B967" s="9" t="s">
        <v>439</v>
      </c>
      <c r="C967" s="15" t="s">
        <v>218</v>
      </c>
      <c r="D967" s="16" t="s">
        <v>3</v>
      </c>
      <c r="E967" s="28">
        <f t="shared" si="23"/>
        <v>339150</v>
      </c>
      <c r="F967" s="21"/>
      <c r="G967" s="24">
        <v>53</v>
      </c>
      <c r="H967">
        <f>COUNTIF($B$10:B967,B967)</f>
        <v>17</v>
      </c>
      <c r="I967">
        <v>339150</v>
      </c>
      <c r="J967" s="4" t="s">
        <v>965</v>
      </c>
    </row>
    <row r="968" spans="1:10" ht="20.100000000000001" hidden="1" customHeight="1" x14ac:dyDescent="0.25">
      <c r="A968" s="10">
        <f>+IF(G968&gt;0,MAX($A$8:A967)+1,0)</f>
        <v>958</v>
      </c>
      <c r="B968" s="9" t="s">
        <v>449</v>
      </c>
      <c r="C968" s="15" t="s">
        <v>228</v>
      </c>
      <c r="D968" s="16" t="s">
        <v>3</v>
      </c>
      <c r="E968" s="28">
        <f t="shared" si="23"/>
        <v>207600</v>
      </c>
      <c r="F968" s="21"/>
      <c r="G968" s="24">
        <v>53</v>
      </c>
      <c r="H968">
        <f>COUNTIF($B$10:B968,B968)</f>
        <v>6</v>
      </c>
      <c r="I968">
        <v>207600</v>
      </c>
      <c r="J968" s="4" t="s">
        <v>965</v>
      </c>
    </row>
    <row r="969" spans="1:10" ht="20.100000000000001" hidden="1" customHeight="1" x14ac:dyDescent="0.25">
      <c r="A969" s="10">
        <f>+IF(G969&gt;0,MAX($A$8:A968)+1,0)</f>
        <v>959</v>
      </c>
      <c r="B969" s="9" t="s">
        <v>455</v>
      </c>
      <c r="C969" s="15" t="s">
        <v>237</v>
      </c>
      <c r="D969" s="16" t="s">
        <v>235</v>
      </c>
      <c r="E969" s="28">
        <f t="shared" si="23"/>
        <v>1240</v>
      </c>
      <c r="F969" s="21"/>
      <c r="G969" s="24">
        <v>53</v>
      </c>
      <c r="H969">
        <f>COUNTIF($B$10:B969,B969)</f>
        <v>21</v>
      </c>
      <c r="I969">
        <v>1240</v>
      </c>
      <c r="J969" s="4" t="s">
        <v>965</v>
      </c>
    </row>
    <row r="970" spans="1:10" ht="20.100000000000001" hidden="1" customHeight="1" x14ac:dyDescent="0.25">
      <c r="A970" s="10">
        <f>+IF(G970&gt;0,MAX($A$8:A969)+1,0)</f>
        <v>960</v>
      </c>
      <c r="B970" s="9" t="s">
        <v>458</v>
      </c>
      <c r="C970" s="15" t="s">
        <v>240</v>
      </c>
      <c r="D970" s="16" t="s">
        <v>3</v>
      </c>
      <c r="E970" s="28">
        <f t="shared" si="23"/>
        <v>179</v>
      </c>
      <c r="F970" s="21"/>
      <c r="G970" s="24">
        <v>53</v>
      </c>
      <c r="H970">
        <f>COUNTIF($B$10:B970,B970)</f>
        <v>16</v>
      </c>
      <c r="I970">
        <v>179</v>
      </c>
      <c r="J970" s="4" t="s">
        <v>965</v>
      </c>
    </row>
    <row r="971" spans="1:10" ht="20.100000000000001" hidden="1" customHeight="1" x14ac:dyDescent="0.25">
      <c r="A971" s="10">
        <f>+IF(G971&gt;0,MAX($A$8:A970)+1,0)</f>
        <v>961</v>
      </c>
      <c r="B971" s="9" t="s">
        <v>931</v>
      </c>
      <c r="C971" s="15" t="s">
        <v>242</v>
      </c>
      <c r="D971" s="16" t="s">
        <v>3</v>
      </c>
      <c r="E971" s="28">
        <f t="shared" si="23"/>
        <v>60</v>
      </c>
      <c r="F971" s="21"/>
      <c r="G971" s="24">
        <v>53</v>
      </c>
      <c r="H971">
        <f>COUNTIF($B$10:B971,B971)</f>
        <v>7</v>
      </c>
      <c r="I971">
        <v>60</v>
      </c>
      <c r="J971" s="4" t="s">
        <v>965</v>
      </c>
    </row>
    <row r="972" spans="1:10" ht="20.100000000000001" hidden="1" customHeight="1" x14ac:dyDescent="0.25">
      <c r="A972" s="10">
        <f>+IF(G972&gt;0,MAX($A$8:A971)+1,0)</f>
        <v>962</v>
      </c>
      <c r="B972" s="9" t="s">
        <v>470</v>
      </c>
      <c r="C972" s="15" t="s">
        <v>254</v>
      </c>
      <c r="D972" s="16" t="s">
        <v>253</v>
      </c>
      <c r="E972" s="28">
        <f t="shared" si="23"/>
        <v>89</v>
      </c>
      <c r="F972" s="21"/>
      <c r="G972" s="24">
        <v>53</v>
      </c>
      <c r="H972">
        <f>COUNTIF($B$10:B972,B972)</f>
        <v>5</v>
      </c>
      <c r="I972">
        <v>89</v>
      </c>
      <c r="J972" s="4" t="s">
        <v>965</v>
      </c>
    </row>
    <row r="973" spans="1:10" ht="20.100000000000001" hidden="1" customHeight="1" x14ac:dyDescent="0.25">
      <c r="A973" s="10">
        <f>+IF(G973&gt;0,MAX($A$8:A972)+1,0)</f>
        <v>963</v>
      </c>
      <c r="B973" s="9" t="s">
        <v>934</v>
      </c>
      <c r="C973" s="15" t="s">
        <v>259</v>
      </c>
      <c r="D973" s="16" t="s">
        <v>3</v>
      </c>
      <c r="E973" s="28">
        <f t="shared" si="23"/>
        <v>32</v>
      </c>
      <c r="F973" s="21"/>
      <c r="G973" s="24">
        <v>53</v>
      </c>
      <c r="H973">
        <f>COUNTIF($B$10:B973,B973)</f>
        <v>3</v>
      </c>
      <c r="I973">
        <v>32</v>
      </c>
      <c r="J973" s="4" t="s">
        <v>965</v>
      </c>
    </row>
    <row r="974" spans="1:10" ht="20.100000000000001" hidden="1" customHeight="1" x14ac:dyDescent="0.25">
      <c r="A974" s="10">
        <f>+IF(G974&gt;0,MAX($A$8:A973)+1,0)</f>
        <v>964</v>
      </c>
      <c r="B974" s="9" t="s">
        <v>482</v>
      </c>
      <c r="C974" s="15" t="s">
        <v>268</v>
      </c>
      <c r="D974" s="16" t="s">
        <v>3</v>
      </c>
      <c r="E974" s="28">
        <f t="shared" si="23"/>
        <v>15</v>
      </c>
      <c r="F974" s="21"/>
      <c r="G974" s="24">
        <v>53</v>
      </c>
      <c r="H974">
        <f>COUNTIF($B$10:B974,B974)</f>
        <v>2</v>
      </c>
      <c r="I974">
        <v>15</v>
      </c>
      <c r="J974" s="4" t="s">
        <v>965</v>
      </c>
    </row>
    <row r="975" spans="1:10" ht="20.100000000000001" hidden="1" customHeight="1" x14ac:dyDescent="0.25">
      <c r="A975" s="10">
        <f>+IF(G975&gt;0,MAX($A$8:A974)+1,0)</f>
        <v>965</v>
      </c>
      <c r="B975" s="9" t="s">
        <v>483</v>
      </c>
      <c r="C975" s="15" t="s">
        <v>269</v>
      </c>
      <c r="D975" s="16" t="s">
        <v>3</v>
      </c>
      <c r="E975" s="28">
        <f t="shared" ref="E975:E1038" si="24">I975</f>
        <v>17</v>
      </c>
      <c r="F975" s="21"/>
      <c r="G975" s="24">
        <v>53</v>
      </c>
      <c r="H975">
        <f>COUNTIF($B$10:B975,B975)</f>
        <v>2</v>
      </c>
      <c r="I975">
        <v>17</v>
      </c>
      <c r="J975" s="4" t="s">
        <v>965</v>
      </c>
    </row>
    <row r="976" spans="1:10" ht="20.100000000000001" hidden="1" customHeight="1" x14ac:dyDescent="0.25">
      <c r="A976" s="10">
        <f>+IF(G976&gt;0,MAX($A$8:A975)+1,0)</f>
        <v>966</v>
      </c>
      <c r="B976" s="9" t="s">
        <v>488</v>
      </c>
      <c r="C976" s="15" t="s">
        <v>276</v>
      </c>
      <c r="D976" s="16" t="s">
        <v>3</v>
      </c>
      <c r="E976" s="28">
        <f t="shared" si="24"/>
        <v>18</v>
      </c>
      <c r="F976" s="21"/>
      <c r="G976" s="24">
        <v>53</v>
      </c>
      <c r="H976">
        <f>COUNTIF($B$10:B976,B976)</f>
        <v>3</v>
      </c>
      <c r="I976">
        <v>18</v>
      </c>
      <c r="J976" s="4" t="s">
        <v>965</v>
      </c>
    </row>
    <row r="977" spans="1:10" ht="20.100000000000001" hidden="1" customHeight="1" x14ac:dyDescent="0.25">
      <c r="A977" s="10">
        <f>+IF(G977&gt;0,MAX($A$8:A976)+1,0)</f>
        <v>967</v>
      </c>
      <c r="B977" s="9" t="s">
        <v>489</v>
      </c>
      <c r="C977" s="15" t="s">
        <v>277</v>
      </c>
      <c r="D977" s="16" t="s">
        <v>3</v>
      </c>
      <c r="E977" s="28">
        <f t="shared" si="24"/>
        <v>35</v>
      </c>
      <c r="F977" s="21"/>
      <c r="G977" s="24">
        <v>53</v>
      </c>
      <c r="H977">
        <f>COUNTIF($B$10:B977,B977)</f>
        <v>4</v>
      </c>
      <c r="I977">
        <v>35</v>
      </c>
      <c r="J977" s="4" t="s">
        <v>965</v>
      </c>
    </row>
    <row r="978" spans="1:10" ht="20.100000000000001" hidden="1" customHeight="1" x14ac:dyDescent="0.25">
      <c r="A978" s="10">
        <f>+IF(G978&gt;0,MAX($A$8:A977)+1,0)</f>
        <v>968</v>
      </c>
      <c r="B978" s="9" t="s">
        <v>491</v>
      </c>
      <c r="C978" s="15" t="s">
        <v>279</v>
      </c>
      <c r="D978" s="16" t="s">
        <v>3</v>
      </c>
      <c r="E978" s="28">
        <f t="shared" si="24"/>
        <v>91</v>
      </c>
      <c r="F978" s="21"/>
      <c r="G978" s="24">
        <v>53</v>
      </c>
      <c r="H978">
        <f>COUNTIF($B$10:B978,B978)</f>
        <v>8</v>
      </c>
      <c r="I978">
        <v>91</v>
      </c>
      <c r="J978" s="4" t="s">
        <v>965</v>
      </c>
    </row>
    <row r="979" spans="1:10" ht="20.100000000000001" hidden="1" customHeight="1" x14ac:dyDescent="0.25">
      <c r="A979" s="10">
        <f>+IF(G979&gt;0,MAX($A$8:A978)+1,0)</f>
        <v>969</v>
      </c>
      <c r="B979" s="9" t="s">
        <v>495</v>
      </c>
      <c r="C979" s="15" t="s">
        <v>283</v>
      </c>
      <c r="D979" s="16" t="s">
        <v>3</v>
      </c>
      <c r="E979" s="28">
        <f t="shared" si="24"/>
        <v>43</v>
      </c>
      <c r="F979" s="21"/>
      <c r="G979" s="24">
        <v>53</v>
      </c>
      <c r="H979">
        <f>COUNTIF($B$10:B979,B979)</f>
        <v>10</v>
      </c>
      <c r="I979">
        <v>43</v>
      </c>
      <c r="J979" s="4" t="s">
        <v>965</v>
      </c>
    </row>
    <row r="980" spans="1:10" ht="20.100000000000001" hidden="1" customHeight="1" x14ac:dyDescent="0.25">
      <c r="A980" s="10">
        <f>+IF(G980&gt;0,MAX($A$8:A979)+1,0)</f>
        <v>970</v>
      </c>
      <c r="B980" s="9" t="s">
        <v>496</v>
      </c>
      <c r="C980" s="15" t="s">
        <v>284</v>
      </c>
      <c r="D980" s="16" t="s">
        <v>3</v>
      </c>
      <c r="E980" s="28">
        <f t="shared" si="24"/>
        <v>171</v>
      </c>
      <c r="F980" s="21"/>
      <c r="G980" s="24">
        <v>53</v>
      </c>
      <c r="H980">
        <f>COUNTIF($B$10:B980,B980)</f>
        <v>14</v>
      </c>
      <c r="I980">
        <v>171</v>
      </c>
      <c r="J980" s="4" t="s">
        <v>965</v>
      </c>
    </row>
    <row r="981" spans="1:10" ht="20.100000000000001" hidden="1" customHeight="1" x14ac:dyDescent="0.25">
      <c r="A981" s="10">
        <f>+IF(G981&gt;0,MAX($A$8:A980)+1,0)</f>
        <v>971</v>
      </c>
      <c r="B981" s="9" t="s">
        <v>498</v>
      </c>
      <c r="C981" s="15" t="s">
        <v>286</v>
      </c>
      <c r="D981" s="16" t="s">
        <v>3</v>
      </c>
      <c r="E981" s="28">
        <f t="shared" si="24"/>
        <v>143</v>
      </c>
      <c r="F981" s="21"/>
      <c r="G981" s="24">
        <v>53</v>
      </c>
      <c r="H981">
        <f>COUNTIF($B$10:B981,B981)</f>
        <v>12</v>
      </c>
      <c r="I981">
        <v>143</v>
      </c>
      <c r="J981" s="4" t="s">
        <v>965</v>
      </c>
    </row>
    <row r="982" spans="1:10" ht="20.100000000000001" hidden="1" customHeight="1" x14ac:dyDescent="0.25">
      <c r="A982" s="10">
        <f>+IF(G982&gt;0,MAX($A$8:A981)+1,0)</f>
        <v>972</v>
      </c>
      <c r="B982" s="9" t="s">
        <v>506</v>
      </c>
      <c r="C982" s="15" t="s">
        <v>294</v>
      </c>
      <c r="D982" s="16" t="s">
        <v>3</v>
      </c>
      <c r="E982" s="28">
        <f t="shared" si="24"/>
        <v>165</v>
      </c>
      <c r="F982" s="26"/>
      <c r="G982" s="24">
        <v>53</v>
      </c>
      <c r="H982">
        <f>COUNTIF($B$10:B982,B982)</f>
        <v>12</v>
      </c>
      <c r="I982">
        <v>165</v>
      </c>
      <c r="J982" s="4" t="s">
        <v>965</v>
      </c>
    </row>
    <row r="983" spans="1:10" ht="20.100000000000001" hidden="1" customHeight="1" x14ac:dyDescent="0.25">
      <c r="A983" s="10">
        <f>+IF(G983&gt;0,MAX($A$8:A982)+1,0)</f>
        <v>973</v>
      </c>
      <c r="B983" s="9" t="s">
        <v>309</v>
      </c>
      <c r="C983" s="15" t="s">
        <v>76</v>
      </c>
      <c r="D983" s="16" t="s">
        <v>3</v>
      </c>
      <c r="E983" s="28">
        <f t="shared" si="24"/>
        <v>327</v>
      </c>
      <c r="F983" s="25"/>
      <c r="G983" s="24">
        <v>42</v>
      </c>
      <c r="H983">
        <f>COUNTIF($B$10:B983,B983)</f>
        <v>11</v>
      </c>
      <c r="I983">
        <v>327</v>
      </c>
      <c r="J983" s="4" t="s">
        <v>965</v>
      </c>
    </row>
    <row r="984" spans="1:10" ht="20.100000000000001" hidden="1" customHeight="1" x14ac:dyDescent="0.25">
      <c r="A984" s="10">
        <f>+IF(G984&gt;0,MAX($A$8:A983)+1,0)</f>
        <v>974</v>
      </c>
      <c r="B984" s="9" t="s">
        <v>313</v>
      </c>
      <c r="C984" s="15" t="s">
        <v>78</v>
      </c>
      <c r="D984" s="16" t="s">
        <v>9</v>
      </c>
      <c r="E984" s="28">
        <f t="shared" si="24"/>
        <v>377</v>
      </c>
      <c r="F984" s="21"/>
      <c r="G984" s="24">
        <v>42</v>
      </c>
      <c r="H984">
        <f>COUNTIF($B$10:B984,B984)</f>
        <v>15</v>
      </c>
      <c r="I984">
        <v>377</v>
      </c>
      <c r="J984" s="4" t="s">
        <v>965</v>
      </c>
    </row>
    <row r="985" spans="1:10" ht="20.100000000000001" hidden="1" customHeight="1" x14ac:dyDescent="0.25">
      <c r="A985" s="10">
        <f>+IF(G985&gt;0,MAX($A$8:A984)+1,0)</f>
        <v>975</v>
      </c>
      <c r="B985" s="9" t="s">
        <v>328</v>
      </c>
      <c r="C985" s="15" t="s">
        <v>93</v>
      </c>
      <c r="D985" s="16" t="s">
        <v>9</v>
      </c>
      <c r="E985" s="28">
        <f t="shared" si="24"/>
        <v>424</v>
      </c>
      <c r="F985" s="21"/>
      <c r="G985" s="24">
        <v>42</v>
      </c>
      <c r="H985">
        <f>COUNTIF($B$10:B985,B985)</f>
        <v>8</v>
      </c>
      <c r="I985">
        <v>424</v>
      </c>
      <c r="J985" s="4" t="s">
        <v>965</v>
      </c>
    </row>
    <row r="986" spans="1:10" ht="20.100000000000001" hidden="1" customHeight="1" x14ac:dyDescent="0.25">
      <c r="A986" s="10">
        <f>+IF(G986&gt;0,MAX($A$8:A985)+1,0)</f>
        <v>976</v>
      </c>
      <c r="B986" s="9" t="s">
        <v>330</v>
      </c>
      <c r="C986" s="15" t="s">
        <v>95</v>
      </c>
      <c r="D986" s="16" t="s">
        <v>9</v>
      </c>
      <c r="E986" s="28">
        <f t="shared" si="24"/>
        <v>272</v>
      </c>
      <c r="F986" s="21"/>
      <c r="G986" s="24">
        <v>42</v>
      </c>
      <c r="H986">
        <f>COUNTIF($B$10:B986,B986)</f>
        <v>10</v>
      </c>
      <c r="I986">
        <v>272</v>
      </c>
      <c r="J986" s="4" t="s">
        <v>965</v>
      </c>
    </row>
    <row r="987" spans="1:10" ht="20.100000000000001" hidden="1" customHeight="1" x14ac:dyDescent="0.25">
      <c r="A987" s="10">
        <f>+IF(G987&gt;0,MAX($A$8:A986)+1,0)</f>
        <v>977</v>
      </c>
      <c r="B987" s="9" t="s">
        <v>331</v>
      </c>
      <c r="C987" s="15" t="s">
        <v>96</v>
      </c>
      <c r="D987" s="16" t="s">
        <v>9</v>
      </c>
      <c r="E987" s="28">
        <f t="shared" si="24"/>
        <v>91</v>
      </c>
      <c r="F987" s="21"/>
      <c r="G987" s="24">
        <v>42</v>
      </c>
      <c r="H987">
        <f>COUNTIF($B$10:B987,B987)</f>
        <v>3</v>
      </c>
      <c r="I987">
        <v>91</v>
      </c>
      <c r="J987" s="4" t="s">
        <v>965</v>
      </c>
    </row>
    <row r="988" spans="1:10" ht="20.100000000000001" hidden="1" customHeight="1" x14ac:dyDescent="0.25">
      <c r="A988" s="10">
        <f>+IF(G988&gt;0,MAX($A$8:A987)+1,0)</f>
        <v>978</v>
      </c>
      <c r="B988" s="9" t="s">
        <v>918</v>
      </c>
      <c r="C988" s="15" t="s">
        <v>102</v>
      </c>
      <c r="D988" s="16" t="s">
        <v>9</v>
      </c>
      <c r="E988" s="28">
        <f t="shared" si="24"/>
        <v>191</v>
      </c>
      <c r="F988" s="21"/>
      <c r="G988" s="24">
        <v>42</v>
      </c>
      <c r="H988">
        <f>COUNTIF($B$10:B988,B988)</f>
        <v>5</v>
      </c>
      <c r="I988">
        <v>191</v>
      </c>
      <c r="J988" s="4" t="s">
        <v>965</v>
      </c>
    </row>
    <row r="989" spans="1:10" ht="20.100000000000001" hidden="1" customHeight="1" x14ac:dyDescent="0.25">
      <c r="A989" s="10">
        <f>+IF(G989&gt;0,MAX($A$8:A988)+1,0)</f>
        <v>979</v>
      </c>
      <c r="B989" s="9" t="s">
        <v>919</v>
      </c>
      <c r="C989" s="15" t="s">
        <v>103</v>
      </c>
      <c r="D989" s="16" t="s">
        <v>9</v>
      </c>
      <c r="E989" s="28">
        <f t="shared" si="24"/>
        <v>633</v>
      </c>
      <c r="F989" s="21"/>
      <c r="G989" s="24">
        <v>42</v>
      </c>
      <c r="H989">
        <f>COUNTIF($B$10:B989,B989)</f>
        <v>7</v>
      </c>
      <c r="I989">
        <v>633</v>
      </c>
      <c r="J989" s="4" t="s">
        <v>965</v>
      </c>
    </row>
    <row r="990" spans="1:10" ht="20.100000000000001" hidden="1" customHeight="1" x14ac:dyDescent="0.25">
      <c r="A990" s="10">
        <f>+IF(G990&gt;0,MAX($A$8:A989)+1,0)</f>
        <v>980</v>
      </c>
      <c r="B990" s="9" t="s">
        <v>337</v>
      </c>
      <c r="C990" s="15" t="s">
        <v>105</v>
      </c>
      <c r="D990" s="16" t="s">
        <v>9</v>
      </c>
      <c r="E990" s="28">
        <f t="shared" si="24"/>
        <v>315</v>
      </c>
      <c r="F990" s="21"/>
      <c r="G990" s="24">
        <v>42</v>
      </c>
      <c r="H990">
        <f>COUNTIF($B$10:B990,B990)</f>
        <v>7</v>
      </c>
      <c r="I990">
        <v>315</v>
      </c>
      <c r="J990" s="4" t="s">
        <v>965</v>
      </c>
    </row>
    <row r="991" spans="1:10" ht="20.100000000000001" hidden="1" customHeight="1" x14ac:dyDescent="0.25">
      <c r="A991" s="10">
        <f>+IF(G991&gt;0,MAX($A$8:A990)+1,0)</f>
        <v>981</v>
      </c>
      <c r="B991" s="9" t="s">
        <v>338</v>
      </c>
      <c r="C991" s="15" t="s">
        <v>106</v>
      </c>
      <c r="D991" s="16" t="s">
        <v>9</v>
      </c>
      <c r="E991" s="28">
        <f t="shared" si="24"/>
        <v>428</v>
      </c>
      <c r="F991" s="21"/>
      <c r="G991" s="24">
        <v>42</v>
      </c>
      <c r="H991">
        <f>COUNTIF($B$10:B991,B991)</f>
        <v>6</v>
      </c>
      <c r="I991">
        <v>428</v>
      </c>
      <c r="J991" s="4" t="s">
        <v>965</v>
      </c>
    </row>
    <row r="992" spans="1:10" ht="20.100000000000001" hidden="1" customHeight="1" x14ac:dyDescent="0.25">
      <c r="A992" s="10">
        <f>+IF(G992&gt;0,MAX($A$8:A991)+1,0)</f>
        <v>982</v>
      </c>
      <c r="B992" s="9" t="s">
        <v>362</v>
      </c>
      <c r="C992" s="15" t="s">
        <v>133</v>
      </c>
      <c r="D992" s="16" t="s">
        <v>3</v>
      </c>
      <c r="E992" s="28">
        <f t="shared" si="24"/>
        <v>50</v>
      </c>
      <c r="F992" s="21"/>
      <c r="G992" s="24">
        <v>42</v>
      </c>
      <c r="H992">
        <f>COUNTIF($B$10:B992,B992)</f>
        <v>7</v>
      </c>
      <c r="I992">
        <v>50</v>
      </c>
      <c r="J992" s="4" t="s">
        <v>965</v>
      </c>
    </row>
    <row r="993" spans="1:10" ht="20.100000000000001" hidden="1" customHeight="1" x14ac:dyDescent="0.25">
      <c r="A993" s="10">
        <f>+IF(G993&gt;0,MAX($A$8:A992)+1,0)</f>
        <v>983</v>
      </c>
      <c r="B993" s="9" t="s">
        <v>363</v>
      </c>
      <c r="C993" s="15" t="s">
        <v>134</v>
      </c>
      <c r="D993" s="16" t="s">
        <v>135</v>
      </c>
      <c r="E993" s="28">
        <f t="shared" si="24"/>
        <v>1535</v>
      </c>
      <c r="F993" s="21"/>
      <c r="G993" s="24">
        <v>42</v>
      </c>
      <c r="H993">
        <f>COUNTIF($B$10:B993,B993)</f>
        <v>9</v>
      </c>
      <c r="I993">
        <v>1535</v>
      </c>
      <c r="J993" s="4" t="s">
        <v>965</v>
      </c>
    </row>
    <row r="994" spans="1:10" ht="20.100000000000001" hidden="1" customHeight="1" x14ac:dyDescent="0.25">
      <c r="A994" s="10">
        <f>+IF(G994&gt;0,MAX($A$8:A993)+1,0)</f>
        <v>984</v>
      </c>
      <c r="B994" s="9" t="s">
        <v>364</v>
      </c>
      <c r="C994" s="15" t="s">
        <v>136</v>
      </c>
      <c r="D994" s="16" t="s">
        <v>9</v>
      </c>
      <c r="E994" s="28">
        <f t="shared" si="24"/>
        <v>1950</v>
      </c>
      <c r="F994" s="21"/>
      <c r="G994" s="24">
        <v>42</v>
      </c>
      <c r="H994">
        <f>COUNTIF($B$10:B994,B994)</f>
        <v>17</v>
      </c>
      <c r="I994">
        <v>1950</v>
      </c>
      <c r="J994" s="4" t="s">
        <v>965</v>
      </c>
    </row>
    <row r="995" spans="1:10" ht="20.100000000000001" hidden="1" customHeight="1" x14ac:dyDescent="0.25">
      <c r="A995" s="10">
        <f>+IF(G995&gt;0,MAX($A$8:A994)+1,0)</f>
        <v>985</v>
      </c>
      <c r="B995" s="9" t="s">
        <v>367</v>
      </c>
      <c r="C995" s="15" t="s">
        <v>139</v>
      </c>
      <c r="D995" s="16" t="s">
        <v>3</v>
      </c>
      <c r="E995" s="28">
        <f t="shared" si="24"/>
        <v>188</v>
      </c>
      <c r="F995" s="21"/>
      <c r="G995" s="24">
        <v>42</v>
      </c>
      <c r="H995">
        <f>COUNTIF($B$10:B995,B995)</f>
        <v>12</v>
      </c>
      <c r="I995">
        <v>188</v>
      </c>
      <c r="J995" s="4" t="s">
        <v>965</v>
      </c>
    </row>
    <row r="996" spans="1:10" ht="20.100000000000001" hidden="1" customHeight="1" x14ac:dyDescent="0.25">
      <c r="A996" s="10">
        <f>+IF(G996&gt;0,MAX($A$8:A995)+1,0)</f>
        <v>986</v>
      </c>
      <c r="B996" s="9" t="s">
        <v>373</v>
      </c>
      <c r="C996" s="15" t="s">
        <v>146</v>
      </c>
      <c r="D996" s="16" t="s">
        <v>6</v>
      </c>
      <c r="E996" s="28">
        <f t="shared" si="24"/>
        <v>53</v>
      </c>
      <c r="F996" s="21"/>
      <c r="G996" s="24">
        <v>42</v>
      </c>
      <c r="H996">
        <f>COUNTIF($B$10:B996,B996)</f>
        <v>3</v>
      </c>
      <c r="I996">
        <v>53</v>
      </c>
      <c r="J996" s="4" t="s">
        <v>965</v>
      </c>
    </row>
    <row r="997" spans="1:10" ht="20.100000000000001" hidden="1" customHeight="1" x14ac:dyDescent="0.25">
      <c r="A997" s="10">
        <f>+IF(G997&gt;0,MAX($A$8:A996)+1,0)</f>
        <v>987</v>
      </c>
      <c r="B997" s="9" t="s">
        <v>377</v>
      </c>
      <c r="C997" s="15" t="s">
        <v>151</v>
      </c>
      <c r="D997" s="16" t="s">
        <v>152</v>
      </c>
      <c r="E997" s="28">
        <f t="shared" si="24"/>
        <v>514</v>
      </c>
      <c r="F997" s="21"/>
      <c r="G997" s="24">
        <v>42</v>
      </c>
      <c r="H997">
        <f>COUNTIF($B$10:B997,B997)</f>
        <v>22</v>
      </c>
      <c r="I997">
        <v>514</v>
      </c>
      <c r="J997" s="4" t="s">
        <v>965</v>
      </c>
    </row>
    <row r="998" spans="1:10" ht="20.100000000000001" hidden="1" customHeight="1" x14ac:dyDescent="0.25">
      <c r="A998" s="10">
        <f>+IF(G998&gt;0,MAX($A$8:A997)+1,0)</f>
        <v>988</v>
      </c>
      <c r="B998" s="9" t="s">
        <v>378</v>
      </c>
      <c r="C998" s="15" t="s">
        <v>153</v>
      </c>
      <c r="D998" s="16" t="s">
        <v>152</v>
      </c>
      <c r="E998" s="28">
        <f t="shared" si="24"/>
        <v>146</v>
      </c>
      <c r="F998" s="21"/>
      <c r="G998" s="24">
        <v>42</v>
      </c>
      <c r="H998">
        <f>COUNTIF($B$10:B998,B998)</f>
        <v>10</v>
      </c>
      <c r="I998">
        <v>146</v>
      </c>
      <c r="J998" s="4" t="s">
        <v>965</v>
      </c>
    </row>
    <row r="999" spans="1:10" ht="20.100000000000001" hidden="1" customHeight="1" x14ac:dyDescent="0.25">
      <c r="A999" s="10">
        <f>+IF(G999&gt;0,MAX($A$8:A998)+1,0)</f>
        <v>989</v>
      </c>
      <c r="B999" s="9" t="s">
        <v>382</v>
      </c>
      <c r="C999" s="15" t="s">
        <v>157</v>
      </c>
      <c r="D999" s="16" t="s">
        <v>3</v>
      </c>
      <c r="E999" s="28">
        <f t="shared" si="24"/>
        <v>725</v>
      </c>
      <c r="F999" s="21"/>
      <c r="G999" s="24">
        <v>42</v>
      </c>
      <c r="H999">
        <f>COUNTIF($B$10:B999,B999)</f>
        <v>10</v>
      </c>
      <c r="I999">
        <v>725</v>
      </c>
      <c r="J999" s="4" t="s">
        <v>965</v>
      </c>
    </row>
    <row r="1000" spans="1:10" ht="20.100000000000001" hidden="1" customHeight="1" x14ac:dyDescent="0.25">
      <c r="A1000" s="10">
        <f>+IF(G1000&gt;0,MAX($A$8:A999)+1,0)</f>
        <v>990</v>
      </c>
      <c r="B1000" s="9" t="s">
        <v>383</v>
      </c>
      <c r="C1000" s="15" t="s">
        <v>158</v>
      </c>
      <c r="D1000" s="16" t="s">
        <v>3</v>
      </c>
      <c r="E1000" s="28">
        <f t="shared" si="24"/>
        <v>1319</v>
      </c>
      <c r="F1000" s="21"/>
      <c r="G1000" s="24">
        <v>42</v>
      </c>
      <c r="H1000">
        <f>COUNTIF($B$10:B1000,B1000)</f>
        <v>15</v>
      </c>
      <c r="I1000">
        <v>1319</v>
      </c>
      <c r="J1000" s="4" t="s">
        <v>965</v>
      </c>
    </row>
    <row r="1001" spans="1:10" ht="20.100000000000001" hidden="1" customHeight="1" x14ac:dyDescent="0.25">
      <c r="A1001" s="10">
        <f>+IF(G1001&gt;0,MAX($A$8:A1000)+1,0)</f>
        <v>991</v>
      </c>
      <c r="B1001" s="9" t="s">
        <v>386</v>
      </c>
      <c r="C1001" s="15" t="s">
        <v>162</v>
      </c>
      <c r="D1001" s="16" t="s">
        <v>152</v>
      </c>
      <c r="E1001" s="28">
        <f t="shared" si="24"/>
        <v>1060</v>
      </c>
      <c r="F1001" s="21"/>
      <c r="G1001" s="24">
        <v>42</v>
      </c>
      <c r="H1001">
        <f>COUNTIF($B$10:B1001,B1001)</f>
        <v>4</v>
      </c>
      <c r="I1001">
        <v>1060</v>
      </c>
      <c r="J1001" s="4" t="s">
        <v>965</v>
      </c>
    </row>
    <row r="1002" spans="1:10" ht="20.100000000000001" hidden="1" customHeight="1" x14ac:dyDescent="0.25">
      <c r="A1002" s="10">
        <f>+IF(G1002&gt;0,MAX($A$8:A1001)+1,0)</f>
        <v>992</v>
      </c>
      <c r="B1002" s="9" t="s">
        <v>389</v>
      </c>
      <c r="C1002" s="15" t="s">
        <v>166</v>
      </c>
      <c r="D1002" s="16" t="s">
        <v>167</v>
      </c>
      <c r="E1002" s="28">
        <f t="shared" si="24"/>
        <v>1269</v>
      </c>
      <c r="F1002" s="21"/>
      <c r="G1002" s="24">
        <v>42</v>
      </c>
      <c r="H1002">
        <f>COUNTIF($B$10:B1002,B1002)</f>
        <v>12</v>
      </c>
      <c r="I1002">
        <v>1269</v>
      </c>
      <c r="J1002" s="4" t="s">
        <v>965</v>
      </c>
    </row>
    <row r="1003" spans="1:10" ht="20.100000000000001" hidden="1" customHeight="1" x14ac:dyDescent="0.25">
      <c r="A1003" s="10">
        <f>+IF(G1003&gt;0,MAX($A$8:A1002)+1,0)</f>
        <v>993</v>
      </c>
      <c r="B1003" s="9" t="s">
        <v>926</v>
      </c>
      <c r="C1003" s="15" t="s">
        <v>168</v>
      </c>
      <c r="D1003" s="16" t="s">
        <v>167</v>
      </c>
      <c r="E1003" s="28">
        <f t="shared" si="24"/>
        <v>779</v>
      </c>
      <c r="F1003" s="21"/>
      <c r="G1003" s="24">
        <v>42</v>
      </c>
      <c r="H1003">
        <f>COUNTIF($B$10:B1003,B1003)</f>
        <v>9</v>
      </c>
      <c r="I1003">
        <v>779</v>
      </c>
      <c r="J1003" s="4" t="s">
        <v>965</v>
      </c>
    </row>
    <row r="1004" spans="1:10" ht="20.100000000000001" hidden="1" customHeight="1" x14ac:dyDescent="0.25">
      <c r="A1004" s="10">
        <f>+IF(G1004&gt;0,MAX($A$8:A1003)+1,0)</f>
        <v>994</v>
      </c>
      <c r="B1004" s="9" t="s">
        <v>392</v>
      </c>
      <c r="C1004" s="15" t="s">
        <v>171</v>
      </c>
      <c r="D1004" s="16" t="s">
        <v>6</v>
      </c>
      <c r="E1004" s="28">
        <f t="shared" si="24"/>
        <v>159</v>
      </c>
      <c r="F1004" s="21"/>
      <c r="G1004" s="24">
        <v>42</v>
      </c>
      <c r="H1004">
        <f>COUNTIF($B$10:B1004,B1004)</f>
        <v>21</v>
      </c>
      <c r="I1004">
        <v>159</v>
      </c>
      <c r="J1004" s="4" t="s">
        <v>965</v>
      </c>
    </row>
    <row r="1005" spans="1:10" ht="20.100000000000001" hidden="1" customHeight="1" x14ac:dyDescent="0.25">
      <c r="A1005" s="10">
        <f>+IF(G1005&gt;0,MAX($A$8:A1004)+1,0)</f>
        <v>995</v>
      </c>
      <c r="B1005" s="9" t="s">
        <v>394</v>
      </c>
      <c r="C1005" s="15" t="s">
        <v>173</v>
      </c>
      <c r="D1005" s="16" t="s">
        <v>3</v>
      </c>
      <c r="E1005" s="28">
        <f t="shared" si="24"/>
        <v>21</v>
      </c>
      <c r="F1005" s="21"/>
      <c r="G1005" s="24">
        <v>42</v>
      </c>
      <c r="H1005">
        <f>COUNTIF($B$10:B1005,B1005)</f>
        <v>6</v>
      </c>
      <c r="I1005">
        <v>21</v>
      </c>
      <c r="J1005" s="4" t="s">
        <v>965</v>
      </c>
    </row>
    <row r="1006" spans="1:10" ht="20.100000000000001" hidden="1" customHeight="1" x14ac:dyDescent="0.25">
      <c r="A1006" s="10">
        <f>+IF(G1006&gt;0,MAX($A$8:A1005)+1,0)</f>
        <v>996</v>
      </c>
      <c r="B1006" s="9" t="s">
        <v>396</v>
      </c>
      <c r="C1006" s="15" t="s">
        <v>175</v>
      </c>
      <c r="D1006" s="16" t="s">
        <v>3</v>
      </c>
      <c r="E1006" s="28">
        <f t="shared" si="24"/>
        <v>462</v>
      </c>
      <c r="F1006" s="21"/>
      <c r="G1006" s="24">
        <v>42</v>
      </c>
      <c r="H1006">
        <f>COUNTIF($B$10:B1006,B1006)</f>
        <v>8</v>
      </c>
      <c r="I1006">
        <v>462</v>
      </c>
      <c r="J1006" s="4" t="s">
        <v>965</v>
      </c>
    </row>
    <row r="1007" spans="1:10" ht="20.100000000000001" hidden="1" customHeight="1" x14ac:dyDescent="0.25">
      <c r="A1007" s="10">
        <f>+IF(G1007&gt;0,MAX($A$8:A1006)+1,0)</f>
        <v>997</v>
      </c>
      <c r="B1007" s="9" t="s">
        <v>402</v>
      </c>
      <c r="C1007" s="15" t="s">
        <v>181</v>
      </c>
      <c r="D1007" s="16" t="s">
        <v>3</v>
      </c>
      <c r="E1007" s="28">
        <f t="shared" si="24"/>
        <v>25</v>
      </c>
      <c r="F1007" s="21"/>
      <c r="G1007" s="24">
        <v>42</v>
      </c>
      <c r="H1007">
        <f>COUNTIF($B$10:B1007,B1007)</f>
        <v>3</v>
      </c>
      <c r="I1007">
        <v>25</v>
      </c>
      <c r="J1007" s="4" t="s">
        <v>965</v>
      </c>
    </row>
    <row r="1008" spans="1:10" ht="20.100000000000001" hidden="1" customHeight="1" x14ac:dyDescent="0.25">
      <c r="A1008" s="10">
        <f>+IF(G1008&gt;0,MAX($A$8:A1007)+1,0)</f>
        <v>998</v>
      </c>
      <c r="B1008" s="9" t="s">
        <v>927</v>
      </c>
      <c r="C1008" s="15" t="s">
        <v>183</v>
      </c>
      <c r="D1008" s="16" t="s">
        <v>3</v>
      </c>
      <c r="E1008" s="28">
        <f t="shared" si="24"/>
        <v>795</v>
      </c>
      <c r="F1008" s="21"/>
      <c r="G1008" s="24">
        <v>42</v>
      </c>
      <c r="H1008">
        <f>COUNTIF($B$10:B1008,B1008)</f>
        <v>14</v>
      </c>
      <c r="I1008">
        <v>795</v>
      </c>
      <c r="J1008" s="4" t="s">
        <v>965</v>
      </c>
    </row>
    <row r="1009" spans="1:10" ht="20.100000000000001" hidden="1" customHeight="1" x14ac:dyDescent="0.25">
      <c r="A1009" s="10">
        <f>+IF(G1009&gt;0,MAX($A$8:A1008)+1,0)</f>
        <v>999</v>
      </c>
      <c r="B1009" s="9" t="s">
        <v>405</v>
      </c>
      <c r="C1009" s="15" t="s">
        <v>185</v>
      </c>
      <c r="D1009" s="16" t="s">
        <v>3</v>
      </c>
      <c r="E1009" s="28">
        <f t="shared" si="24"/>
        <v>250</v>
      </c>
      <c r="F1009" s="21"/>
      <c r="G1009" s="24">
        <v>42</v>
      </c>
      <c r="H1009">
        <f>COUNTIF($B$10:B1009,B1009)</f>
        <v>11</v>
      </c>
      <c r="I1009">
        <v>250</v>
      </c>
      <c r="J1009" s="4" t="s">
        <v>965</v>
      </c>
    </row>
    <row r="1010" spans="1:10" ht="20.100000000000001" hidden="1" customHeight="1" x14ac:dyDescent="0.25">
      <c r="A1010" s="10">
        <f>+IF(G1010&gt;0,MAX($A$8:A1009)+1,0)</f>
        <v>1000</v>
      </c>
      <c r="B1010" s="9" t="s">
        <v>408</v>
      </c>
      <c r="C1010" s="15" t="s">
        <v>188</v>
      </c>
      <c r="D1010" s="16" t="s">
        <v>4</v>
      </c>
      <c r="E1010" s="28">
        <f t="shared" si="24"/>
        <v>9765</v>
      </c>
      <c r="F1010" s="21"/>
      <c r="G1010" s="24">
        <v>42</v>
      </c>
      <c r="H1010">
        <f>COUNTIF($B$10:B1010,B1010)</f>
        <v>10</v>
      </c>
      <c r="I1010">
        <v>9765</v>
      </c>
      <c r="J1010" s="4" t="s">
        <v>965</v>
      </c>
    </row>
    <row r="1011" spans="1:10" ht="20.100000000000001" hidden="1" customHeight="1" x14ac:dyDescent="0.25">
      <c r="A1011" s="10">
        <f>+IF(G1011&gt;0,MAX($A$8:A1010)+1,0)</f>
        <v>1001</v>
      </c>
      <c r="B1011" s="9" t="s">
        <v>410</v>
      </c>
      <c r="C1011" s="15" t="s">
        <v>189</v>
      </c>
      <c r="D1011" s="16" t="s">
        <v>4</v>
      </c>
      <c r="E1011" s="28">
        <f t="shared" si="24"/>
        <v>9174</v>
      </c>
      <c r="F1011" s="21"/>
      <c r="G1011" s="24">
        <v>42</v>
      </c>
      <c r="H1011">
        <f>COUNTIF($B$10:B1011,B1011)</f>
        <v>21</v>
      </c>
      <c r="I1011">
        <v>9174</v>
      </c>
      <c r="J1011" s="4" t="s">
        <v>965</v>
      </c>
    </row>
    <row r="1012" spans="1:10" ht="20.100000000000001" hidden="1" customHeight="1" x14ac:dyDescent="0.25">
      <c r="A1012" s="10">
        <f>+IF(G1012&gt;0,MAX($A$8:A1011)+1,0)</f>
        <v>1002</v>
      </c>
      <c r="B1012" s="9" t="s">
        <v>417</v>
      </c>
      <c r="C1012" s="15" t="s">
        <v>197</v>
      </c>
      <c r="D1012" s="16" t="s">
        <v>3</v>
      </c>
      <c r="E1012" s="28">
        <f t="shared" si="24"/>
        <v>18274</v>
      </c>
      <c r="F1012" s="21"/>
      <c r="G1012" s="24">
        <v>42</v>
      </c>
      <c r="H1012">
        <f>COUNTIF($B$10:B1012,B1012)</f>
        <v>22</v>
      </c>
      <c r="I1012">
        <v>18274</v>
      </c>
      <c r="J1012" s="4" t="s">
        <v>965</v>
      </c>
    </row>
    <row r="1013" spans="1:10" ht="20.100000000000001" hidden="1" customHeight="1" x14ac:dyDescent="0.25">
      <c r="A1013" s="10">
        <f>+IF(G1013&gt;0,MAX($A$8:A1012)+1,0)</f>
        <v>1003</v>
      </c>
      <c r="B1013" s="9" t="s">
        <v>430</v>
      </c>
      <c r="C1013" s="15" t="s">
        <v>208</v>
      </c>
      <c r="D1013" s="16" t="s">
        <v>3</v>
      </c>
      <c r="E1013" s="28">
        <f t="shared" si="24"/>
        <v>29</v>
      </c>
      <c r="F1013" s="21"/>
      <c r="G1013" s="24">
        <v>42</v>
      </c>
      <c r="H1013">
        <f>COUNTIF($B$10:B1013,B1013)</f>
        <v>6</v>
      </c>
      <c r="I1013">
        <v>29</v>
      </c>
      <c r="J1013" s="4" t="s">
        <v>965</v>
      </c>
    </row>
    <row r="1014" spans="1:10" ht="20.100000000000001" hidden="1" customHeight="1" x14ac:dyDescent="0.25">
      <c r="A1014" s="10">
        <f>+IF(G1014&gt;0,MAX($A$8:A1013)+1,0)</f>
        <v>1004</v>
      </c>
      <c r="B1014" s="9" t="s">
        <v>431</v>
      </c>
      <c r="C1014" s="15" t="s">
        <v>209</v>
      </c>
      <c r="D1014" s="16" t="s">
        <v>3</v>
      </c>
      <c r="E1014" s="28">
        <f t="shared" si="24"/>
        <v>54</v>
      </c>
      <c r="F1014" s="21"/>
      <c r="G1014" s="24">
        <v>42</v>
      </c>
      <c r="H1014">
        <f>COUNTIF($B$10:B1014,B1014)</f>
        <v>9</v>
      </c>
      <c r="I1014">
        <v>54</v>
      </c>
      <c r="J1014" s="4" t="s">
        <v>965</v>
      </c>
    </row>
    <row r="1015" spans="1:10" ht="20.100000000000001" hidden="1" customHeight="1" x14ac:dyDescent="0.25">
      <c r="A1015" s="10">
        <f>+IF(G1015&gt;0,MAX($A$8:A1014)+1,0)</f>
        <v>1005</v>
      </c>
      <c r="B1015" s="9" t="s">
        <v>436</v>
      </c>
      <c r="C1015" s="15" t="s">
        <v>214</v>
      </c>
      <c r="D1015" s="16" t="s">
        <v>135</v>
      </c>
      <c r="E1015" s="28">
        <f t="shared" si="24"/>
        <v>77850</v>
      </c>
      <c r="F1015" s="21"/>
      <c r="G1015" s="24">
        <v>42</v>
      </c>
      <c r="H1015">
        <f>COUNTIF($B$10:B1015,B1015)</f>
        <v>23</v>
      </c>
      <c r="I1015">
        <v>77850</v>
      </c>
      <c r="J1015" s="4" t="s">
        <v>965</v>
      </c>
    </row>
    <row r="1016" spans="1:10" ht="20.100000000000001" hidden="1" customHeight="1" x14ac:dyDescent="0.25">
      <c r="A1016" s="10">
        <f>+IF(G1016&gt;0,MAX($A$8:A1015)+1,0)</f>
        <v>1006</v>
      </c>
      <c r="B1016" s="9" t="s">
        <v>439</v>
      </c>
      <c r="C1016" s="15" t="s">
        <v>218</v>
      </c>
      <c r="D1016" s="16" t="s">
        <v>3</v>
      </c>
      <c r="E1016" s="28">
        <f t="shared" si="24"/>
        <v>339150</v>
      </c>
      <c r="F1016" s="21"/>
      <c r="G1016" s="24">
        <v>42</v>
      </c>
      <c r="H1016">
        <f>COUNTIF($B$10:B1016,B1016)</f>
        <v>18</v>
      </c>
      <c r="I1016">
        <v>339150</v>
      </c>
      <c r="J1016" s="4" t="s">
        <v>965</v>
      </c>
    </row>
    <row r="1017" spans="1:10" ht="20.100000000000001" hidden="1" customHeight="1" x14ac:dyDescent="0.25">
      <c r="A1017" s="10">
        <f>+IF(G1017&gt;0,MAX($A$8:A1016)+1,0)</f>
        <v>1007</v>
      </c>
      <c r="B1017" s="9" t="s">
        <v>445</v>
      </c>
      <c r="C1017" s="15" t="s">
        <v>224</v>
      </c>
      <c r="D1017" s="16" t="s">
        <v>3</v>
      </c>
      <c r="E1017" s="28">
        <f t="shared" si="24"/>
        <v>60</v>
      </c>
      <c r="F1017" s="21"/>
      <c r="G1017" s="24">
        <v>42</v>
      </c>
      <c r="H1017">
        <f>COUNTIF($B$10:B1017,B1017)</f>
        <v>4</v>
      </c>
      <c r="I1017">
        <v>60</v>
      </c>
      <c r="J1017" s="4" t="s">
        <v>965</v>
      </c>
    </row>
    <row r="1018" spans="1:10" ht="20.100000000000001" hidden="1" customHeight="1" x14ac:dyDescent="0.25">
      <c r="A1018" s="10">
        <f>+IF(G1018&gt;0,MAX($A$8:A1017)+1,0)</f>
        <v>1008</v>
      </c>
      <c r="B1018" s="9" t="s">
        <v>447</v>
      </c>
      <c r="C1018" s="15" t="s">
        <v>226</v>
      </c>
      <c r="D1018" s="16" t="s">
        <v>3</v>
      </c>
      <c r="E1018" s="28">
        <f t="shared" si="24"/>
        <v>140</v>
      </c>
      <c r="F1018" s="21"/>
      <c r="G1018" s="24">
        <v>42</v>
      </c>
      <c r="H1018">
        <f>COUNTIF($B$10:B1018,B1018)</f>
        <v>2</v>
      </c>
      <c r="I1018">
        <v>140</v>
      </c>
      <c r="J1018" s="4" t="s">
        <v>965</v>
      </c>
    </row>
    <row r="1019" spans="1:10" ht="20.100000000000001" hidden="1" customHeight="1" x14ac:dyDescent="0.25">
      <c r="A1019" s="10">
        <f>+IF(G1019&gt;0,MAX($A$8:A1018)+1,0)</f>
        <v>1009</v>
      </c>
      <c r="B1019" s="9" t="s">
        <v>452</v>
      </c>
      <c r="C1019" s="15" t="s">
        <v>233</v>
      </c>
      <c r="D1019" s="16" t="s">
        <v>152</v>
      </c>
      <c r="E1019" s="28">
        <f t="shared" si="24"/>
        <v>48</v>
      </c>
      <c r="F1019" s="21"/>
      <c r="G1019" s="24">
        <v>42</v>
      </c>
      <c r="H1019">
        <f>COUNTIF($B$10:B1019,B1019)</f>
        <v>3</v>
      </c>
      <c r="I1019">
        <v>48</v>
      </c>
      <c r="J1019" s="4" t="s">
        <v>965</v>
      </c>
    </row>
    <row r="1020" spans="1:10" ht="20.100000000000001" hidden="1" customHeight="1" x14ac:dyDescent="0.25">
      <c r="A1020" s="10">
        <f>+IF(G1020&gt;0,MAX($A$8:A1019)+1,0)</f>
        <v>1010</v>
      </c>
      <c r="B1020" s="9" t="s">
        <v>453</v>
      </c>
      <c r="C1020" s="15" t="s">
        <v>234</v>
      </c>
      <c r="D1020" s="16" t="s">
        <v>235</v>
      </c>
      <c r="E1020" s="28">
        <f t="shared" si="24"/>
        <v>531</v>
      </c>
      <c r="F1020" s="21"/>
      <c r="G1020" s="24">
        <v>42</v>
      </c>
      <c r="H1020">
        <f>COUNTIF($B$10:B1020,B1020)</f>
        <v>19</v>
      </c>
      <c r="I1020">
        <v>531</v>
      </c>
      <c r="J1020" s="4" t="s">
        <v>965</v>
      </c>
    </row>
    <row r="1021" spans="1:10" ht="20.100000000000001" hidden="1" customHeight="1" x14ac:dyDescent="0.25">
      <c r="A1021" s="10">
        <f>+IF(G1021&gt;0,MAX($A$8:A1020)+1,0)</f>
        <v>1011</v>
      </c>
      <c r="B1021" s="9" t="s">
        <v>455</v>
      </c>
      <c r="C1021" s="15" t="s">
        <v>237</v>
      </c>
      <c r="D1021" s="16" t="s">
        <v>235</v>
      </c>
      <c r="E1021" s="28">
        <f t="shared" si="24"/>
        <v>1240</v>
      </c>
      <c r="F1021" s="21"/>
      <c r="G1021" s="24">
        <v>42</v>
      </c>
      <c r="H1021">
        <f>COUNTIF($B$10:B1021,B1021)</f>
        <v>22</v>
      </c>
      <c r="I1021">
        <v>1240</v>
      </c>
      <c r="J1021" s="4" t="s">
        <v>965</v>
      </c>
    </row>
    <row r="1022" spans="1:10" ht="20.100000000000001" hidden="1" customHeight="1" x14ac:dyDescent="0.25">
      <c r="A1022" s="10">
        <f>+IF(G1022&gt;0,MAX($A$8:A1021)+1,0)</f>
        <v>1012</v>
      </c>
      <c r="B1022" s="9" t="s">
        <v>458</v>
      </c>
      <c r="C1022" s="15" t="s">
        <v>240</v>
      </c>
      <c r="D1022" s="16" t="s">
        <v>3</v>
      </c>
      <c r="E1022" s="28">
        <f t="shared" si="24"/>
        <v>179</v>
      </c>
      <c r="F1022" s="21"/>
      <c r="G1022" s="24">
        <v>42</v>
      </c>
      <c r="H1022">
        <f>COUNTIF($B$10:B1022,B1022)</f>
        <v>17</v>
      </c>
      <c r="I1022">
        <v>179</v>
      </c>
      <c r="J1022" s="4" t="s">
        <v>965</v>
      </c>
    </row>
    <row r="1023" spans="1:10" ht="20.100000000000001" hidden="1" customHeight="1" x14ac:dyDescent="0.25">
      <c r="A1023" s="10">
        <f>+IF(G1023&gt;0,MAX($A$8:A1022)+1,0)</f>
        <v>1013</v>
      </c>
      <c r="B1023" s="9" t="s">
        <v>459</v>
      </c>
      <c r="C1023" s="15" t="s">
        <v>241</v>
      </c>
      <c r="D1023" s="16" t="s">
        <v>3</v>
      </c>
      <c r="E1023" s="28">
        <f t="shared" si="24"/>
        <v>23</v>
      </c>
      <c r="F1023" s="21"/>
      <c r="G1023" s="24">
        <v>42</v>
      </c>
      <c r="H1023">
        <f>COUNTIF($B$10:B1023,B1023)</f>
        <v>5</v>
      </c>
      <c r="I1023">
        <v>23</v>
      </c>
      <c r="J1023" s="4" t="s">
        <v>965</v>
      </c>
    </row>
    <row r="1024" spans="1:10" ht="20.100000000000001" hidden="1" customHeight="1" x14ac:dyDescent="0.25">
      <c r="A1024" s="10">
        <f>+IF(G1024&gt;0,MAX($A$8:A1023)+1,0)</f>
        <v>1014</v>
      </c>
      <c r="B1024" s="9" t="s">
        <v>471</v>
      </c>
      <c r="C1024" s="15" t="s">
        <v>255</v>
      </c>
      <c r="D1024" s="16" t="s">
        <v>253</v>
      </c>
      <c r="E1024" s="28">
        <f t="shared" si="24"/>
        <v>6</v>
      </c>
      <c r="F1024" s="21"/>
      <c r="G1024" s="24">
        <v>42</v>
      </c>
      <c r="H1024">
        <f>COUNTIF($B$10:B1024,B1024)</f>
        <v>2</v>
      </c>
      <c r="I1024">
        <v>6</v>
      </c>
      <c r="J1024" s="4" t="s">
        <v>965</v>
      </c>
    </row>
    <row r="1025" spans="1:10" ht="20.100000000000001" hidden="1" customHeight="1" x14ac:dyDescent="0.25">
      <c r="A1025" s="10">
        <f>+IF(G1025&gt;0,MAX($A$8:A1024)+1,0)</f>
        <v>1015</v>
      </c>
      <c r="B1025" s="9" t="s">
        <v>915</v>
      </c>
      <c r="C1025" s="15" t="s">
        <v>256</v>
      </c>
      <c r="D1025" s="16" t="s">
        <v>3</v>
      </c>
      <c r="E1025" s="28">
        <f t="shared" si="24"/>
        <v>718</v>
      </c>
      <c r="F1025" s="21"/>
      <c r="G1025" s="24">
        <v>42</v>
      </c>
      <c r="H1025">
        <f>COUNTIF($B$10:B1025,B1025)</f>
        <v>7</v>
      </c>
      <c r="I1025">
        <v>718</v>
      </c>
      <c r="J1025" s="4" t="s">
        <v>965</v>
      </c>
    </row>
    <row r="1026" spans="1:10" ht="20.100000000000001" hidden="1" customHeight="1" x14ac:dyDescent="0.25">
      <c r="A1026" s="10">
        <f>+IF(G1026&gt;0,MAX($A$8:A1025)+1,0)</f>
        <v>1016</v>
      </c>
      <c r="B1026" s="9" t="s">
        <v>475</v>
      </c>
      <c r="C1026" s="15" t="s">
        <v>261</v>
      </c>
      <c r="D1026" s="16" t="s">
        <v>3</v>
      </c>
      <c r="E1026" s="28">
        <f t="shared" si="24"/>
        <v>33</v>
      </c>
      <c r="F1026" s="21"/>
      <c r="G1026" s="24">
        <v>42</v>
      </c>
      <c r="H1026">
        <f>COUNTIF($B$10:B1026,B1026)</f>
        <v>4</v>
      </c>
      <c r="I1026">
        <v>33</v>
      </c>
      <c r="J1026" s="4" t="s">
        <v>965</v>
      </c>
    </row>
    <row r="1027" spans="1:10" ht="20.100000000000001" hidden="1" customHeight="1" x14ac:dyDescent="0.25">
      <c r="A1027" s="10">
        <f>+IF(G1027&gt;0,MAX($A$8:A1026)+1,0)</f>
        <v>1017</v>
      </c>
      <c r="B1027" s="9" t="s">
        <v>481</v>
      </c>
      <c r="C1027" s="15" t="s">
        <v>267</v>
      </c>
      <c r="D1027" s="16" t="s">
        <v>3</v>
      </c>
      <c r="E1027" s="28">
        <f t="shared" si="24"/>
        <v>7</v>
      </c>
      <c r="F1027" s="21"/>
      <c r="G1027" s="24">
        <v>42</v>
      </c>
      <c r="H1027">
        <f>COUNTIF($B$10:B1027,B1027)</f>
        <v>2</v>
      </c>
      <c r="I1027">
        <v>7</v>
      </c>
      <c r="J1027" s="4" t="s">
        <v>965</v>
      </c>
    </row>
    <row r="1028" spans="1:10" ht="20.100000000000001" hidden="1" customHeight="1" x14ac:dyDescent="0.25">
      <c r="A1028" s="10">
        <f>+IF(G1028&gt;0,MAX($A$8:A1027)+1,0)</f>
        <v>1018</v>
      </c>
      <c r="B1028" s="9" t="s">
        <v>487</v>
      </c>
      <c r="C1028" s="15" t="s">
        <v>275</v>
      </c>
      <c r="D1028" s="16" t="s">
        <v>3</v>
      </c>
      <c r="E1028" s="28">
        <f t="shared" si="24"/>
        <v>7</v>
      </c>
      <c r="F1028" s="21"/>
      <c r="G1028" s="24">
        <v>42</v>
      </c>
      <c r="H1028">
        <f>COUNTIF($B$10:B1028,B1028)</f>
        <v>3</v>
      </c>
      <c r="I1028">
        <v>7</v>
      </c>
      <c r="J1028" s="4" t="s">
        <v>965</v>
      </c>
    </row>
    <row r="1029" spans="1:10" ht="20.100000000000001" hidden="1" customHeight="1" x14ac:dyDescent="0.25">
      <c r="A1029" s="10">
        <f>+IF(G1029&gt;0,MAX($A$8:A1028)+1,0)</f>
        <v>1019</v>
      </c>
      <c r="B1029" s="9" t="s">
        <v>488</v>
      </c>
      <c r="C1029" s="15" t="s">
        <v>276</v>
      </c>
      <c r="D1029" s="16" t="s">
        <v>3</v>
      </c>
      <c r="E1029" s="28">
        <f t="shared" si="24"/>
        <v>18</v>
      </c>
      <c r="F1029" s="21"/>
      <c r="G1029" s="24">
        <v>42</v>
      </c>
      <c r="H1029">
        <f>COUNTIF($B$10:B1029,B1029)</f>
        <v>4</v>
      </c>
      <c r="I1029">
        <v>18</v>
      </c>
      <c r="J1029" s="4" t="s">
        <v>965</v>
      </c>
    </row>
    <row r="1030" spans="1:10" ht="20.100000000000001" hidden="1" customHeight="1" x14ac:dyDescent="0.25">
      <c r="A1030" s="10">
        <f>+IF(G1030&gt;0,MAX($A$8:A1029)+1,0)</f>
        <v>1020</v>
      </c>
      <c r="B1030" s="9" t="s">
        <v>489</v>
      </c>
      <c r="C1030" s="15" t="s">
        <v>277</v>
      </c>
      <c r="D1030" s="16" t="s">
        <v>3</v>
      </c>
      <c r="E1030" s="28">
        <f t="shared" si="24"/>
        <v>35</v>
      </c>
      <c r="F1030" s="21"/>
      <c r="G1030" s="24">
        <v>42</v>
      </c>
      <c r="H1030">
        <f>COUNTIF($B$10:B1030,B1030)</f>
        <v>5</v>
      </c>
      <c r="I1030">
        <v>35</v>
      </c>
      <c r="J1030" s="4" t="s">
        <v>965</v>
      </c>
    </row>
    <row r="1031" spans="1:10" ht="20.100000000000001" hidden="1" customHeight="1" x14ac:dyDescent="0.25">
      <c r="A1031" s="10">
        <f>+IF(G1031&gt;0,MAX($A$8:A1030)+1,0)</f>
        <v>1021</v>
      </c>
      <c r="B1031" s="9" t="s">
        <v>491</v>
      </c>
      <c r="C1031" s="15" t="s">
        <v>279</v>
      </c>
      <c r="D1031" s="16" t="s">
        <v>3</v>
      </c>
      <c r="E1031" s="28">
        <f t="shared" si="24"/>
        <v>91</v>
      </c>
      <c r="F1031" s="21"/>
      <c r="G1031" s="24">
        <v>42</v>
      </c>
      <c r="H1031">
        <f>COUNTIF($B$10:B1031,B1031)</f>
        <v>9</v>
      </c>
      <c r="I1031">
        <v>91</v>
      </c>
      <c r="J1031" s="4" t="s">
        <v>965</v>
      </c>
    </row>
    <row r="1032" spans="1:10" ht="20.100000000000001" hidden="1" customHeight="1" x14ac:dyDescent="0.25">
      <c r="A1032" s="10">
        <f>+IF(G1032&gt;0,MAX($A$8:A1031)+1,0)</f>
        <v>1022</v>
      </c>
      <c r="B1032" s="9" t="s">
        <v>496</v>
      </c>
      <c r="C1032" s="15" t="s">
        <v>284</v>
      </c>
      <c r="D1032" s="16" t="s">
        <v>3</v>
      </c>
      <c r="E1032" s="28">
        <f t="shared" si="24"/>
        <v>171</v>
      </c>
      <c r="F1032" s="21"/>
      <c r="G1032" s="24">
        <v>42</v>
      </c>
      <c r="H1032">
        <f>COUNTIF($B$10:B1032,B1032)</f>
        <v>15</v>
      </c>
      <c r="I1032">
        <v>171</v>
      </c>
      <c r="J1032" s="4" t="s">
        <v>965</v>
      </c>
    </row>
    <row r="1033" spans="1:10" ht="20.100000000000001" hidden="1" customHeight="1" x14ac:dyDescent="0.25">
      <c r="A1033" s="10">
        <f>+IF(G1033&gt;0,MAX($A$8:A1032)+1,0)</f>
        <v>1023</v>
      </c>
      <c r="B1033" s="9" t="s">
        <v>498</v>
      </c>
      <c r="C1033" s="15" t="s">
        <v>286</v>
      </c>
      <c r="D1033" s="16" t="s">
        <v>3</v>
      </c>
      <c r="E1033" s="28">
        <f t="shared" si="24"/>
        <v>143</v>
      </c>
      <c r="F1033" s="21"/>
      <c r="G1033" s="24">
        <v>42</v>
      </c>
      <c r="H1033">
        <f>COUNTIF($B$10:B1033,B1033)</f>
        <v>13</v>
      </c>
      <c r="I1033">
        <v>143</v>
      </c>
      <c r="J1033" s="4" t="s">
        <v>965</v>
      </c>
    </row>
    <row r="1034" spans="1:10" ht="20.100000000000001" hidden="1" customHeight="1" x14ac:dyDescent="0.25">
      <c r="A1034" s="10">
        <f>+IF(G1034&gt;0,MAX($A$8:A1033)+1,0)</f>
        <v>1024</v>
      </c>
      <c r="B1034" s="9" t="s">
        <v>504</v>
      </c>
      <c r="C1034" s="15" t="s">
        <v>292</v>
      </c>
      <c r="D1034" s="16" t="s">
        <v>11</v>
      </c>
      <c r="E1034" s="28">
        <f t="shared" si="24"/>
        <v>713</v>
      </c>
      <c r="F1034" s="21"/>
      <c r="G1034" s="24">
        <v>42</v>
      </c>
      <c r="H1034">
        <f>COUNTIF($B$10:B1034,B1034)</f>
        <v>6</v>
      </c>
      <c r="I1034">
        <v>713</v>
      </c>
      <c r="J1034" s="4" t="s">
        <v>965</v>
      </c>
    </row>
    <row r="1035" spans="1:10" ht="20.100000000000001" hidden="1" customHeight="1" x14ac:dyDescent="0.25">
      <c r="A1035" s="10">
        <f>+IF(G1035&gt;0,MAX($A$8:A1034)+1,0)</f>
        <v>1025</v>
      </c>
      <c r="B1035" s="9" t="s">
        <v>506</v>
      </c>
      <c r="C1035" s="15" t="s">
        <v>294</v>
      </c>
      <c r="D1035" s="16" t="s">
        <v>3</v>
      </c>
      <c r="E1035" s="28">
        <f t="shared" si="24"/>
        <v>165</v>
      </c>
      <c r="F1035" s="21"/>
      <c r="G1035" s="24">
        <v>42</v>
      </c>
      <c r="H1035">
        <f>COUNTIF($B$10:B1035,B1035)</f>
        <v>13</v>
      </c>
      <c r="I1035">
        <v>165</v>
      </c>
      <c r="J1035" s="4" t="s">
        <v>965</v>
      </c>
    </row>
    <row r="1036" spans="1:10" ht="20.100000000000001" hidden="1" customHeight="1" x14ac:dyDescent="0.25">
      <c r="A1036" s="10">
        <f>+IF(G1036&gt;0,MAX($A$8:A1035)+1,0)</f>
        <v>1026</v>
      </c>
      <c r="B1036" s="9" t="s">
        <v>508</v>
      </c>
      <c r="C1036" s="15" t="s">
        <v>296</v>
      </c>
      <c r="D1036" s="16" t="s">
        <v>297</v>
      </c>
      <c r="E1036" s="28">
        <f t="shared" si="24"/>
        <v>16720</v>
      </c>
      <c r="F1036" s="26"/>
      <c r="G1036" s="24">
        <v>42</v>
      </c>
      <c r="H1036">
        <f>COUNTIF($B$10:B1036,B1036)</f>
        <v>8</v>
      </c>
      <c r="I1036">
        <v>16720</v>
      </c>
      <c r="J1036" s="4" t="s">
        <v>965</v>
      </c>
    </row>
    <row r="1037" spans="1:10" ht="20.100000000000001" hidden="1" customHeight="1" x14ac:dyDescent="0.25">
      <c r="A1037" s="10">
        <f>+IF(G1037&gt;0,MAX($A$8:A1036)+1,0)</f>
        <v>1027</v>
      </c>
      <c r="B1037" s="9" t="s">
        <v>309</v>
      </c>
      <c r="C1037" s="15" t="s">
        <v>76</v>
      </c>
      <c r="D1037" s="16" t="s">
        <v>3</v>
      </c>
      <c r="E1037" s="28">
        <f t="shared" si="24"/>
        <v>327</v>
      </c>
      <c r="F1037" s="25"/>
      <c r="G1037" s="24">
        <v>21</v>
      </c>
      <c r="H1037">
        <f>COUNTIF($B$10:B1037,B1037)</f>
        <v>12</v>
      </c>
      <c r="I1037">
        <v>327</v>
      </c>
      <c r="J1037" s="4" t="s">
        <v>965</v>
      </c>
    </row>
    <row r="1038" spans="1:10" ht="20.100000000000001" hidden="1" customHeight="1" x14ac:dyDescent="0.25">
      <c r="A1038" s="10">
        <f>+IF(G1038&gt;0,MAX($A$8:A1037)+1,0)</f>
        <v>1028</v>
      </c>
      <c r="B1038" s="9" t="s">
        <v>313</v>
      </c>
      <c r="C1038" s="15" t="s">
        <v>78</v>
      </c>
      <c r="D1038" s="16" t="s">
        <v>9</v>
      </c>
      <c r="E1038" s="28">
        <f t="shared" si="24"/>
        <v>377</v>
      </c>
      <c r="F1038" s="21"/>
      <c r="G1038" s="24">
        <v>21</v>
      </c>
      <c r="H1038">
        <f>COUNTIF($B$10:B1038,B1038)</f>
        <v>16</v>
      </c>
      <c r="I1038">
        <v>377</v>
      </c>
      <c r="J1038" s="4" t="s">
        <v>965</v>
      </c>
    </row>
    <row r="1039" spans="1:10" ht="20.100000000000001" hidden="1" customHeight="1" x14ac:dyDescent="0.25">
      <c r="A1039" s="10">
        <f>+IF(G1039&gt;0,MAX($A$8:A1038)+1,0)</f>
        <v>1029</v>
      </c>
      <c r="B1039" s="9" t="s">
        <v>321</v>
      </c>
      <c r="C1039" s="15" t="s">
        <v>86</v>
      </c>
      <c r="D1039" s="16" t="s">
        <v>9</v>
      </c>
      <c r="E1039" s="28">
        <f t="shared" ref="E1039:E1102" si="25">I1039</f>
        <v>60</v>
      </c>
      <c r="F1039" s="21"/>
      <c r="G1039" s="24">
        <v>21</v>
      </c>
      <c r="H1039">
        <f>COUNTIF($B$10:B1039,B1039)</f>
        <v>2</v>
      </c>
      <c r="I1039">
        <v>60</v>
      </c>
      <c r="J1039" s="4" t="s">
        <v>965</v>
      </c>
    </row>
    <row r="1040" spans="1:10" ht="20.100000000000001" hidden="1" customHeight="1" x14ac:dyDescent="0.25">
      <c r="A1040" s="10">
        <f>+IF(G1040&gt;0,MAX($A$8:A1039)+1,0)</f>
        <v>1030</v>
      </c>
      <c r="B1040" s="9" t="s">
        <v>322</v>
      </c>
      <c r="C1040" s="15" t="s">
        <v>87</v>
      </c>
      <c r="D1040" s="16" t="s">
        <v>9</v>
      </c>
      <c r="E1040" s="28">
        <f t="shared" si="25"/>
        <v>700</v>
      </c>
      <c r="F1040" s="21"/>
      <c r="G1040" s="24">
        <v>21</v>
      </c>
      <c r="H1040">
        <f>COUNTIF($B$10:B1040,B1040)</f>
        <v>2</v>
      </c>
      <c r="I1040">
        <v>700</v>
      </c>
      <c r="J1040" s="4" t="s">
        <v>965</v>
      </c>
    </row>
    <row r="1041" spans="1:10" ht="20.100000000000001" hidden="1" customHeight="1" x14ac:dyDescent="0.25">
      <c r="A1041" s="10">
        <f>+IF(G1041&gt;0,MAX($A$8:A1040)+1,0)</f>
        <v>1031</v>
      </c>
      <c r="B1041" s="9" t="s">
        <v>323</v>
      </c>
      <c r="C1041" s="15" t="s">
        <v>88</v>
      </c>
      <c r="D1041" s="16" t="s">
        <v>9</v>
      </c>
      <c r="E1041" s="28">
        <f t="shared" si="25"/>
        <v>50</v>
      </c>
      <c r="F1041" s="21"/>
      <c r="G1041" s="24">
        <v>21</v>
      </c>
      <c r="H1041">
        <f>COUNTIF($B$10:B1041,B1041)</f>
        <v>2</v>
      </c>
      <c r="I1041">
        <v>50</v>
      </c>
      <c r="J1041" s="4" t="s">
        <v>965</v>
      </c>
    </row>
    <row r="1042" spans="1:10" ht="20.100000000000001" hidden="1" customHeight="1" x14ac:dyDescent="0.25">
      <c r="A1042" s="10">
        <f>+IF(G1042&gt;0,MAX($A$8:A1041)+1,0)</f>
        <v>1032</v>
      </c>
      <c r="B1042" s="9" t="s">
        <v>328</v>
      </c>
      <c r="C1042" s="15" t="s">
        <v>93</v>
      </c>
      <c r="D1042" s="16" t="s">
        <v>9</v>
      </c>
      <c r="E1042" s="28">
        <f t="shared" si="25"/>
        <v>424</v>
      </c>
      <c r="F1042" s="21"/>
      <c r="G1042" s="24">
        <v>21</v>
      </c>
      <c r="H1042">
        <f>COUNTIF($B$10:B1042,B1042)</f>
        <v>9</v>
      </c>
      <c r="I1042">
        <v>424</v>
      </c>
      <c r="J1042" s="4" t="s">
        <v>965</v>
      </c>
    </row>
    <row r="1043" spans="1:10" ht="20.100000000000001" hidden="1" customHeight="1" x14ac:dyDescent="0.25">
      <c r="A1043" s="10">
        <f>+IF(G1043&gt;0,MAX($A$8:A1042)+1,0)</f>
        <v>1033</v>
      </c>
      <c r="B1043" s="9" t="s">
        <v>330</v>
      </c>
      <c r="C1043" s="15" t="s">
        <v>95</v>
      </c>
      <c r="D1043" s="16" t="s">
        <v>9</v>
      </c>
      <c r="E1043" s="28">
        <f t="shared" si="25"/>
        <v>272</v>
      </c>
      <c r="F1043" s="21"/>
      <c r="G1043" s="24">
        <v>21</v>
      </c>
      <c r="H1043">
        <f>COUNTIF($B$10:B1043,B1043)</f>
        <v>11</v>
      </c>
      <c r="I1043">
        <v>272</v>
      </c>
      <c r="J1043" s="4" t="s">
        <v>965</v>
      </c>
    </row>
    <row r="1044" spans="1:10" ht="20.100000000000001" hidden="1" customHeight="1" x14ac:dyDescent="0.25">
      <c r="A1044" s="10">
        <f>+IF(G1044&gt;0,MAX($A$8:A1043)+1,0)</f>
        <v>1034</v>
      </c>
      <c r="B1044" s="9" t="s">
        <v>331</v>
      </c>
      <c r="C1044" s="15" t="s">
        <v>96</v>
      </c>
      <c r="D1044" s="16" t="s">
        <v>9</v>
      </c>
      <c r="E1044" s="28">
        <f t="shared" si="25"/>
        <v>91</v>
      </c>
      <c r="F1044" s="21"/>
      <c r="G1044" s="24">
        <v>21</v>
      </c>
      <c r="H1044">
        <f>COUNTIF($B$10:B1044,B1044)</f>
        <v>4</v>
      </c>
      <c r="I1044">
        <v>91</v>
      </c>
      <c r="J1044" s="4" t="s">
        <v>965</v>
      </c>
    </row>
    <row r="1045" spans="1:10" ht="20.100000000000001" hidden="1" customHeight="1" x14ac:dyDescent="0.25">
      <c r="A1045" s="10">
        <f>+IF(G1045&gt;0,MAX($A$8:A1044)+1,0)</f>
        <v>1035</v>
      </c>
      <c r="B1045" s="9" t="s">
        <v>918</v>
      </c>
      <c r="C1045" s="15" t="s">
        <v>102</v>
      </c>
      <c r="D1045" s="16" t="s">
        <v>9</v>
      </c>
      <c r="E1045" s="28">
        <f t="shared" si="25"/>
        <v>191</v>
      </c>
      <c r="F1045" s="21"/>
      <c r="G1045" s="24">
        <v>21</v>
      </c>
      <c r="H1045">
        <f>COUNTIF($B$10:B1045,B1045)</f>
        <v>6</v>
      </c>
      <c r="I1045">
        <v>191</v>
      </c>
      <c r="J1045" s="4" t="s">
        <v>965</v>
      </c>
    </row>
    <row r="1046" spans="1:10" ht="20.100000000000001" hidden="1" customHeight="1" x14ac:dyDescent="0.25">
      <c r="A1046" s="10">
        <f>+IF(G1046&gt;0,MAX($A$8:A1045)+1,0)</f>
        <v>1036</v>
      </c>
      <c r="B1046" s="9" t="s">
        <v>919</v>
      </c>
      <c r="C1046" s="15" t="s">
        <v>103</v>
      </c>
      <c r="D1046" s="16" t="s">
        <v>9</v>
      </c>
      <c r="E1046" s="28">
        <f t="shared" si="25"/>
        <v>633</v>
      </c>
      <c r="F1046" s="21"/>
      <c r="G1046" s="24">
        <v>21</v>
      </c>
      <c r="H1046">
        <f>COUNTIF($B$10:B1046,B1046)</f>
        <v>8</v>
      </c>
      <c r="I1046">
        <v>633</v>
      </c>
      <c r="J1046" s="4" t="s">
        <v>965</v>
      </c>
    </row>
    <row r="1047" spans="1:10" ht="20.100000000000001" hidden="1" customHeight="1" x14ac:dyDescent="0.25">
      <c r="A1047" s="10">
        <f>+IF(G1047&gt;0,MAX($A$8:A1046)+1,0)</f>
        <v>1037</v>
      </c>
      <c r="B1047" s="9" t="s">
        <v>338</v>
      </c>
      <c r="C1047" s="15" t="s">
        <v>106</v>
      </c>
      <c r="D1047" s="16" t="s">
        <v>9</v>
      </c>
      <c r="E1047" s="28">
        <f t="shared" si="25"/>
        <v>428</v>
      </c>
      <c r="F1047" s="21"/>
      <c r="G1047" s="24">
        <v>21</v>
      </c>
      <c r="H1047">
        <f>COUNTIF($B$10:B1047,B1047)</f>
        <v>7</v>
      </c>
      <c r="I1047">
        <v>428</v>
      </c>
      <c r="J1047" s="4" t="s">
        <v>965</v>
      </c>
    </row>
    <row r="1048" spans="1:10" ht="20.100000000000001" hidden="1" customHeight="1" x14ac:dyDescent="0.25">
      <c r="A1048" s="10">
        <f>+IF(G1048&gt;0,MAX($A$8:A1047)+1,0)</f>
        <v>1038</v>
      </c>
      <c r="B1048" s="9" t="s">
        <v>341</v>
      </c>
      <c r="C1048" s="15" t="s">
        <v>112</v>
      </c>
      <c r="D1048" s="16" t="s">
        <v>9</v>
      </c>
      <c r="E1048" s="28">
        <f t="shared" si="25"/>
        <v>98</v>
      </c>
      <c r="F1048" s="21"/>
      <c r="G1048" s="24">
        <v>21</v>
      </c>
      <c r="H1048">
        <f>COUNTIF($B$10:B1048,B1048)</f>
        <v>6</v>
      </c>
      <c r="I1048">
        <v>98</v>
      </c>
      <c r="J1048" s="4" t="s">
        <v>965</v>
      </c>
    </row>
    <row r="1049" spans="1:10" ht="20.100000000000001" hidden="1" customHeight="1" x14ac:dyDescent="0.25">
      <c r="A1049" s="10">
        <f>+IF(G1049&gt;0,MAX($A$8:A1048)+1,0)</f>
        <v>1039</v>
      </c>
      <c r="B1049" s="9" t="s">
        <v>346</v>
      </c>
      <c r="C1049" s="15" t="s">
        <v>117</v>
      </c>
      <c r="D1049" s="16" t="s">
        <v>9</v>
      </c>
      <c r="E1049" s="28">
        <f t="shared" si="25"/>
        <v>15</v>
      </c>
      <c r="F1049" s="21"/>
      <c r="G1049" s="24">
        <v>21</v>
      </c>
      <c r="H1049">
        <f>COUNTIF($B$10:B1049,B1049)</f>
        <v>2</v>
      </c>
      <c r="I1049">
        <v>15</v>
      </c>
      <c r="J1049" s="4" t="s">
        <v>965</v>
      </c>
    </row>
    <row r="1050" spans="1:10" ht="20.100000000000001" hidden="1" customHeight="1" x14ac:dyDescent="0.25">
      <c r="A1050" s="10">
        <f>+IF(G1050&gt;0,MAX($A$8:A1049)+1,0)</f>
        <v>1040</v>
      </c>
      <c r="B1050" s="9" t="s">
        <v>350</v>
      </c>
      <c r="C1050" s="15" t="s">
        <v>121</v>
      </c>
      <c r="D1050" s="16" t="s">
        <v>9</v>
      </c>
      <c r="E1050" s="28">
        <f t="shared" si="25"/>
        <v>40</v>
      </c>
      <c r="F1050" s="21"/>
      <c r="G1050" s="24">
        <v>21</v>
      </c>
      <c r="H1050">
        <f>COUNTIF($B$10:B1050,B1050)</f>
        <v>2</v>
      </c>
      <c r="I1050">
        <v>40</v>
      </c>
      <c r="J1050" s="4" t="s">
        <v>965</v>
      </c>
    </row>
    <row r="1051" spans="1:10" ht="20.100000000000001" hidden="1" customHeight="1" x14ac:dyDescent="0.25">
      <c r="A1051" s="10">
        <f>+IF(G1051&gt;0,MAX($A$8:A1050)+1,0)</f>
        <v>1041</v>
      </c>
      <c r="B1051" s="9" t="s">
        <v>351</v>
      </c>
      <c r="C1051" s="15" t="s">
        <v>122</v>
      </c>
      <c r="D1051" s="16" t="s">
        <v>9</v>
      </c>
      <c r="E1051" s="28">
        <f t="shared" si="25"/>
        <v>861</v>
      </c>
      <c r="F1051" s="21"/>
      <c r="G1051" s="24">
        <v>21</v>
      </c>
      <c r="H1051">
        <f>COUNTIF($B$10:B1051,B1051)</f>
        <v>3</v>
      </c>
      <c r="I1051">
        <v>861</v>
      </c>
      <c r="J1051" s="4" t="s">
        <v>965</v>
      </c>
    </row>
    <row r="1052" spans="1:10" ht="20.100000000000001" hidden="1" customHeight="1" x14ac:dyDescent="0.25">
      <c r="A1052" s="10">
        <f>+IF(G1052&gt;0,MAX($A$8:A1051)+1,0)</f>
        <v>1042</v>
      </c>
      <c r="B1052" s="9" t="s">
        <v>364</v>
      </c>
      <c r="C1052" s="15" t="s">
        <v>136</v>
      </c>
      <c r="D1052" s="16" t="s">
        <v>9</v>
      </c>
      <c r="E1052" s="28">
        <f t="shared" si="25"/>
        <v>1950</v>
      </c>
      <c r="F1052" s="21"/>
      <c r="G1052" s="24">
        <v>21</v>
      </c>
      <c r="H1052">
        <f>COUNTIF($B$10:B1052,B1052)</f>
        <v>18</v>
      </c>
      <c r="I1052">
        <v>1950</v>
      </c>
      <c r="J1052" s="4" t="s">
        <v>965</v>
      </c>
    </row>
    <row r="1053" spans="1:10" ht="20.100000000000001" hidden="1" customHeight="1" x14ac:dyDescent="0.25">
      <c r="A1053" s="10">
        <f>+IF(G1053&gt;0,MAX($A$8:A1052)+1,0)</f>
        <v>1043</v>
      </c>
      <c r="B1053" s="9" t="s">
        <v>365</v>
      </c>
      <c r="C1053" s="15" t="s">
        <v>137</v>
      </c>
      <c r="D1053" s="16" t="s">
        <v>3</v>
      </c>
      <c r="E1053" s="28">
        <f t="shared" si="25"/>
        <v>10</v>
      </c>
      <c r="F1053" s="21"/>
      <c r="G1053" s="24">
        <v>21</v>
      </c>
      <c r="H1053">
        <f>COUNTIF($B$10:B1053,B1053)</f>
        <v>2</v>
      </c>
      <c r="I1053">
        <v>10</v>
      </c>
      <c r="J1053" s="4" t="s">
        <v>965</v>
      </c>
    </row>
    <row r="1054" spans="1:10" ht="20.100000000000001" hidden="1" customHeight="1" x14ac:dyDescent="0.25">
      <c r="A1054" s="10">
        <f>+IF(G1054&gt;0,MAX($A$8:A1053)+1,0)</f>
        <v>1044</v>
      </c>
      <c r="B1054" s="9" t="s">
        <v>373</v>
      </c>
      <c r="C1054" s="15" t="s">
        <v>146</v>
      </c>
      <c r="D1054" s="16" t="s">
        <v>6</v>
      </c>
      <c r="E1054" s="28">
        <f t="shared" si="25"/>
        <v>53</v>
      </c>
      <c r="F1054" s="21"/>
      <c r="G1054" s="24">
        <v>21</v>
      </c>
      <c r="H1054">
        <f>COUNTIF($B$10:B1054,B1054)</f>
        <v>4</v>
      </c>
      <c r="I1054">
        <v>53</v>
      </c>
      <c r="J1054" s="4" t="s">
        <v>965</v>
      </c>
    </row>
    <row r="1055" spans="1:10" ht="20.100000000000001" hidden="1" customHeight="1" x14ac:dyDescent="0.25">
      <c r="A1055" s="10">
        <f>+IF(G1055&gt;0,MAX($A$8:A1054)+1,0)</f>
        <v>1045</v>
      </c>
      <c r="B1055" s="9" t="s">
        <v>374</v>
      </c>
      <c r="C1055" s="15" t="s">
        <v>147</v>
      </c>
      <c r="D1055" s="16" t="s">
        <v>6</v>
      </c>
      <c r="E1055" s="28">
        <f t="shared" si="25"/>
        <v>35</v>
      </c>
      <c r="F1055" s="21"/>
      <c r="G1055" s="24">
        <v>21</v>
      </c>
      <c r="H1055">
        <f>COUNTIF($B$10:B1055,B1055)</f>
        <v>2</v>
      </c>
      <c r="I1055">
        <v>35</v>
      </c>
      <c r="J1055" s="4" t="s">
        <v>965</v>
      </c>
    </row>
    <row r="1056" spans="1:10" ht="20.100000000000001" hidden="1" customHeight="1" x14ac:dyDescent="0.25">
      <c r="A1056" s="10">
        <f>+IF(G1056&gt;0,MAX($A$8:A1055)+1,0)</f>
        <v>1046</v>
      </c>
      <c r="B1056" s="9" t="s">
        <v>377</v>
      </c>
      <c r="C1056" s="15" t="s">
        <v>151</v>
      </c>
      <c r="D1056" s="16" t="s">
        <v>152</v>
      </c>
      <c r="E1056" s="28">
        <f t="shared" si="25"/>
        <v>514</v>
      </c>
      <c r="F1056" s="21"/>
      <c r="G1056" s="24">
        <v>21</v>
      </c>
      <c r="H1056">
        <f>COUNTIF($B$10:B1056,B1056)</f>
        <v>23</v>
      </c>
      <c r="I1056">
        <v>514</v>
      </c>
      <c r="J1056" s="4" t="s">
        <v>965</v>
      </c>
    </row>
    <row r="1057" spans="1:10" ht="20.100000000000001" hidden="1" customHeight="1" x14ac:dyDescent="0.25">
      <c r="A1057" s="10">
        <f>+IF(G1057&gt;0,MAX($A$8:A1056)+1,0)</f>
        <v>1047</v>
      </c>
      <c r="B1057" s="9" t="s">
        <v>379</v>
      </c>
      <c r="C1057" s="15" t="s">
        <v>154</v>
      </c>
      <c r="D1057" s="16" t="s">
        <v>3</v>
      </c>
      <c r="E1057" s="28">
        <f t="shared" si="25"/>
        <v>53</v>
      </c>
      <c r="F1057" s="21"/>
      <c r="G1057" s="24">
        <v>21</v>
      </c>
      <c r="H1057">
        <f>COUNTIF($B$10:B1057,B1057)</f>
        <v>2</v>
      </c>
      <c r="I1057">
        <v>53</v>
      </c>
      <c r="J1057" s="4" t="s">
        <v>965</v>
      </c>
    </row>
    <row r="1058" spans="1:10" ht="20.100000000000001" hidden="1" customHeight="1" x14ac:dyDescent="0.25">
      <c r="A1058" s="10">
        <f>+IF(G1058&gt;0,MAX($A$8:A1057)+1,0)</f>
        <v>1048</v>
      </c>
      <c r="B1058" s="9" t="s">
        <v>380</v>
      </c>
      <c r="C1058" s="15" t="s">
        <v>155</v>
      </c>
      <c r="D1058" s="16" t="s">
        <v>3</v>
      </c>
      <c r="E1058" s="28">
        <f t="shared" si="25"/>
        <v>67</v>
      </c>
      <c r="F1058" s="21"/>
      <c r="G1058" s="24">
        <v>21</v>
      </c>
      <c r="H1058">
        <f>COUNTIF($B$10:B1058,B1058)</f>
        <v>4</v>
      </c>
      <c r="I1058">
        <v>67</v>
      </c>
      <c r="J1058" s="4" t="s">
        <v>965</v>
      </c>
    </row>
    <row r="1059" spans="1:10" ht="20.100000000000001" hidden="1" customHeight="1" x14ac:dyDescent="0.25">
      <c r="A1059" s="10">
        <f>+IF(G1059&gt;0,MAX($A$8:A1058)+1,0)</f>
        <v>1049</v>
      </c>
      <c r="B1059" s="9" t="s">
        <v>382</v>
      </c>
      <c r="C1059" s="15" t="s">
        <v>157</v>
      </c>
      <c r="D1059" s="16" t="s">
        <v>3</v>
      </c>
      <c r="E1059" s="28">
        <f t="shared" si="25"/>
        <v>725</v>
      </c>
      <c r="F1059" s="21"/>
      <c r="G1059" s="24">
        <v>21</v>
      </c>
      <c r="H1059">
        <f>COUNTIF($B$10:B1059,B1059)</f>
        <v>11</v>
      </c>
      <c r="I1059">
        <v>725</v>
      </c>
      <c r="J1059" s="4" t="s">
        <v>965</v>
      </c>
    </row>
    <row r="1060" spans="1:10" ht="20.100000000000001" hidden="1" customHeight="1" x14ac:dyDescent="0.25">
      <c r="A1060" s="10">
        <f>+IF(G1060&gt;0,MAX($A$8:A1059)+1,0)</f>
        <v>1050</v>
      </c>
      <c r="B1060" s="9" t="s">
        <v>383</v>
      </c>
      <c r="C1060" s="15" t="s">
        <v>158</v>
      </c>
      <c r="D1060" s="16" t="s">
        <v>3</v>
      </c>
      <c r="E1060" s="28">
        <f t="shared" si="25"/>
        <v>1319</v>
      </c>
      <c r="F1060" s="21"/>
      <c r="G1060" s="24">
        <v>21</v>
      </c>
      <c r="H1060">
        <f>COUNTIF($B$10:B1060,B1060)</f>
        <v>16</v>
      </c>
      <c r="I1060">
        <v>1319</v>
      </c>
      <c r="J1060" s="4" t="s">
        <v>965</v>
      </c>
    </row>
    <row r="1061" spans="1:10" ht="20.100000000000001" hidden="1" customHeight="1" x14ac:dyDescent="0.25">
      <c r="A1061" s="10">
        <f>+IF(G1061&gt;0,MAX($A$8:A1060)+1,0)</f>
        <v>1051</v>
      </c>
      <c r="B1061" s="9" t="s">
        <v>389</v>
      </c>
      <c r="C1061" s="15" t="s">
        <v>166</v>
      </c>
      <c r="D1061" s="16" t="s">
        <v>167</v>
      </c>
      <c r="E1061" s="28">
        <f t="shared" si="25"/>
        <v>1269</v>
      </c>
      <c r="F1061" s="21"/>
      <c r="G1061" s="24">
        <v>21</v>
      </c>
      <c r="H1061">
        <f>COUNTIF($B$10:B1061,B1061)</f>
        <v>13</v>
      </c>
      <c r="I1061">
        <v>1269</v>
      </c>
      <c r="J1061" s="4" t="s">
        <v>965</v>
      </c>
    </row>
    <row r="1062" spans="1:10" ht="20.100000000000001" hidden="1" customHeight="1" x14ac:dyDescent="0.25">
      <c r="A1062" s="10">
        <f>+IF(G1062&gt;0,MAX($A$8:A1061)+1,0)</f>
        <v>1052</v>
      </c>
      <c r="B1062" s="9" t="s">
        <v>926</v>
      </c>
      <c r="C1062" s="15" t="s">
        <v>168</v>
      </c>
      <c r="D1062" s="16" t="s">
        <v>167</v>
      </c>
      <c r="E1062" s="28">
        <f t="shared" si="25"/>
        <v>779</v>
      </c>
      <c r="F1062" s="21"/>
      <c r="G1062" s="24">
        <v>21</v>
      </c>
      <c r="H1062">
        <f>COUNTIF($B$10:B1062,B1062)</f>
        <v>10</v>
      </c>
      <c r="I1062">
        <v>779</v>
      </c>
      <c r="J1062" s="4" t="s">
        <v>965</v>
      </c>
    </row>
    <row r="1063" spans="1:10" ht="20.100000000000001" hidden="1" customHeight="1" x14ac:dyDescent="0.25">
      <c r="A1063" s="10">
        <f>+IF(G1063&gt;0,MAX($A$8:A1062)+1,0)</f>
        <v>1053</v>
      </c>
      <c r="B1063" s="9" t="s">
        <v>398</v>
      </c>
      <c r="C1063" s="15" t="s">
        <v>177</v>
      </c>
      <c r="D1063" s="16" t="s">
        <v>167</v>
      </c>
      <c r="E1063" s="28">
        <f t="shared" si="25"/>
        <v>232</v>
      </c>
      <c r="F1063" s="21"/>
      <c r="G1063" s="24">
        <v>21</v>
      </c>
      <c r="H1063">
        <f>COUNTIF($B$10:B1063,B1063)</f>
        <v>6</v>
      </c>
      <c r="I1063">
        <v>232</v>
      </c>
      <c r="J1063" s="4" t="s">
        <v>965</v>
      </c>
    </row>
    <row r="1064" spans="1:10" ht="20.100000000000001" hidden="1" customHeight="1" x14ac:dyDescent="0.25">
      <c r="A1064" s="10">
        <f>+IF(G1064&gt;0,MAX($A$8:A1063)+1,0)</f>
        <v>1054</v>
      </c>
      <c r="B1064" s="9" t="s">
        <v>399</v>
      </c>
      <c r="C1064" s="15" t="s">
        <v>178</v>
      </c>
      <c r="D1064" s="16" t="s">
        <v>167</v>
      </c>
      <c r="E1064" s="28">
        <f t="shared" si="25"/>
        <v>45</v>
      </c>
      <c r="F1064" s="21"/>
      <c r="G1064" s="24">
        <v>21</v>
      </c>
      <c r="H1064">
        <f>COUNTIF($B$10:B1064,B1064)</f>
        <v>3</v>
      </c>
      <c r="I1064">
        <v>45</v>
      </c>
      <c r="J1064" s="4" t="s">
        <v>965</v>
      </c>
    </row>
    <row r="1065" spans="1:10" ht="20.100000000000001" hidden="1" customHeight="1" x14ac:dyDescent="0.25">
      <c r="A1065" s="10">
        <f>+IF(G1065&gt;0,MAX($A$8:A1064)+1,0)</f>
        <v>1055</v>
      </c>
      <c r="B1065" s="9" t="s">
        <v>408</v>
      </c>
      <c r="C1065" s="15" t="s">
        <v>188</v>
      </c>
      <c r="D1065" s="16" t="s">
        <v>4</v>
      </c>
      <c r="E1065" s="28">
        <f t="shared" si="25"/>
        <v>9765</v>
      </c>
      <c r="F1065" s="21"/>
      <c r="G1065" s="24">
        <v>21</v>
      </c>
      <c r="H1065">
        <f>COUNTIF($B$10:B1065,B1065)</f>
        <v>11</v>
      </c>
      <c r="I1065">
        <v>9765</v>
      </c>
      <c r="J1065" s="4" t="s">
        <v>965</v>
      </c>
    </row>
    <row r="1066" spans="1:10" ht="20.100000000000001" hidden="1" customHeight="1" x14ac:dyDescent="0.25">
      <c r="A1066" s="10">
        <f>+IF(G1066&gt;0,MAX($A$8:A1065)+1,0)</f>
        <v>1056</v>
      </c>
      <c r="B1066" s="9" t="s">
        <v>436</v>
      </c>
      <c r="C1066" s="15" t="s">
        <v>214</v>
      </c>
      <c r="D1066" s="16" t="s">
        <v>135</v>
      </c>
      <c r="E1066" s="28">
        <f t="shared" si="25"/>
        <v>77850</v>
      </c>
      <c r="F1066" s="21"/>
      <c r="G1066" s="24">
        <v>21</v>
      </c>
      <c r="H1066">
        <f>COUNTIF($B$10:B1066,B1066)</f>
        <v>24</v>
      </c>
      <c r="I1066">
        <v>77850</v>
      </c>
      <c r="J1066" s="4" t="s">
        <v>965</v>
      </c>
    </row>
    <row r="1067" spans="1:10" ht="20.100000000000001" hidden="1" customHeight="1" x14ac:dyDescent="0.25">
      <c r="A1067" s="10">
        <f>+IF(G1067&gt;0,MAX($A$8:A1066)+1,0)</f>
        <v>1057</v>
      </c>
      <c r="B1067" s="9" t="s">
        <v>453</v>
      </c>
      <c r="C1067" s="15" t="s">
        <v>234</v>
      </c>
      <c r="D1067" s="16" t="s">
        <v>235</v>
      </c>
      <c r="E1067" s="28">
        <f t="shared" si="25"/>
        <v>531</v>
      </c>
      <c r="F1067" s="21"/>
      <c r="G1067" s="24">
        <v>21</v>
      </c>
      <c r="H1067">
        <f>COUNTIF($B$10:B1067,B1067)</f>
        <v>20</v>
      </c>
      <c r="I1067">
        <v>531</v>
      </c>
      <c r="J1067" s="4" t="s">
        <v>965</v>
      </c>
    </row>
    <row r="1068" spans="1:10" ht="20.100000000000001" hidden="1" customHeight="1" x14ac:dyDescent="0.25">
      <c r="A1068" s="10">
        <f>+IF(G1068&gt;0,MAX($A$8:A1067)+1,0)</f>
        <v>1058</v>
      </c>
      <c r="B1068" s="9" t="s">
        <v>455</v>
      </c>
      <c r="C1068" s="15" t="s">
        <v>237</v>
      </c>
      <c r="D1068" s="16" t="s">
        <v>235</v>
      </c>
      <c r="E1068" s="28">
        <f t="shared" si="25"/>
        <v>1240</v>
      </c>
      <c r="F1068" s="21"/>
      <c r="G1068" s="24">
        <v>21</v>
      </c>
      <c r="H1068">
        <f>COUNTIF($B$10:B1068,B1068)</f>
        <v>23</v>
      </c>
      <c r="I1068">
        <v>1240</v>
      </c>
      <c r="J1068" s="4" t="s">
        <v>965</v>
      </c>
    </row>
    <row r="1069" spans="1:10" ht="20.100000000000001" hidden="1" customHeight="1" x14ac:dyDescent="0.25">
      <c r="A1069" s="10">
        <f>+IF(G1069&gt;0,MAX($A$8:A1068)+1,0)</f>
        <v>1059</v>
      </c>
      <c r="B1069" s="9" t="s">
        <v>456</v>
      </c>
      <c r="C1069" s="15" t="s">
        <v>238</v>
      </c>
      <c r="D1069" s="16" t="s">
        <v>161</v>
      </c>
      <c r="E1069" s="28">
        <f t="shared" si="25"/>
        <v>1629</v>
      </c>
      <c r="F1069" s="21"/>
      <c r="G1069" s="24">
        <v>21</v>
      </c>
      <c r="H1069">
        <f>COUNTIF($B$10:B1069,B1069)</f>
        <v>5</v>
      </c>
      <c r="I1069">
        <v>1629</v>
      </c>
      <c r="J1069" s="4" t="s">
        <v>965</v>
      </c>
    </row>
    <row r="1070" spans="1:10" ht="20.100000000000001" hidden="1" customHeight="1" x14ac:dyDescent="0.25">
      <c r="A1070" s="10">
        <f>+IF(G1070&gt;0,MAX($A$8:A1069)+1,0)</f>
        <v>1060</v>
      </c>
      <c r="B1070" s="9" t="s">
        <v>457</v>
      </c>
      <c r="C1070" s="15" t="s">
        <v>239</v>
      </c>
      <c r="D1070" s="16" t="s">
        <v>152</v>
      </c>
      <c r="E1070" s="28">
        <f t="shared" si="25"/>
        <v>170</v>
      </c>
      <c r="F1070" s="21"/>
      <c r="G1070" s="24">
        <v>21</v>
      </c>
      <c r="H1070">
        <f>COUNTIF($B$10:B1070,B1070)</f>
        <v>2</v>
      </c>
      <c r="I1070">
        <v>170</v>
      </c>
      <c r="J1070" s="4" t="s">
        <v>965</v>
      </c>
    </row>
    <row r="1071" spans="1:10" ht="20.100000000000001" hidden="1" customHeight="1" x14ac:dyDescent="0.25">
      <c r="A1071" s="10">
        <f>+IF(G1071&gt;0,MAX($A$8:A1070)+1,0)</f>
        <v>1061</v>
      </c>
      <c r="B1071" s="9" t="s">
        <v>499</v>
      </c>
      <c r="C1071" s="15" t="s">
        <v>287</v>
      </c>
      <c r="D1071" s="16" t="s">
        <v>167</v>
      </c>
      <c r="E1071" s="28">
        <f t="shared" si="25"/>
        <v>19</v>
      </c>
      <c r="F1071" s="21"/>
      <c r="G1071" s="24">
        <v>21</v>
      </c>
      <c r="H1071">
        <f>COUNTIF($B$10:B1071,B1071)</f>
        <v>3</v>
      </c>
      <c r="I1071">
        <v>19</v>
      </c>
      <c r="J1071" s="4" t="s">
        <v>965</v>
      </c>
    </row>
    <row r="1072" spans="1:10" ht="20.100000000000001" hidden="1" customHeight="1" x14ac:dyDescent="0.25">
      <c r="A1072" s="10">
        <f>+IF(G1072&gt;0,MAX($A$8:A1071)+1,0)</f>
        <v>1062</v>
      </c>
      <c r="B1072" s="9" t="s">
        <v>501</v>
      </c>
      <c r="C1072" s="15" t="s">
        <v>289</v>
      </c>
      <c r="D1072" s="16" t="s">
        <v>152</v>
      </c>
      <c r="E1072" s="28">
        <f t="shared" si="25"/>
        <v>57</v>
      </c>
      <c r="F1072" s="21"/>
      <c r="G1072" s="24">
        <v>21</v>
      </c>
      <c r="H1072">
        <f>COUNTIF($B$10:B1072,B1072)</f>
        <v>2</v>
      </c>
      <c r="I1072">
        <v>57</v>
      </c>
      <c r="J1072" s="4" t="s">
        <v>965</v>
      </c>
    </row>
    <row r="1073" spans="1:10" ht="20.100000000000001" hidden="1" customHeight="1" x14ac:dyDescent="0.25">
      <c r="A1073" s="10">
        <f>+IF(G1073&gt;0,MAX($A$8:A1072)+1,0)</f>
        <v>1063</v>
      </c>
      <c r="B1073" s="9" t="s">
        <v>503</v>
      </c>
      <c r="C1073" s="15" t="s">
        <v>291</v>
      </c>
      <c r="D1073" s="16" t="s">
        <v>3</v>
      </c>
      <c r="E1073" s="28">
        <f t="shared" si="25"/>
        <v>37</v>
      </c>
      <c r="F1073" s="21"/>
      <c r="G1073" s="24">
        <v>21</v>
      </c>
      <c r="H1073">
        <f>COUNTIF($B$10:B1073,B1073)</f>
        <v>7</v>
      </c>
      <c r="I1073">
        <v>37</v>
      </c>
      <c r="J1073" s="4" t="s">
        <v>965</v>
      </c>
    </row>
    <row r="1074" spans="1:10" ht="20.100000000000001" hidden="1" customHeight="1" x14ac:dyDescent="0.25">
      <c r="A1074" s="10">
        <f>+IF(G1074&gt;0,MAX($A$8:A1073)+1,0)</f>
        <v>1064</v>
      </c>
      <c r="B1074" s="9" t="s">
        <v>504</v>
      </c>
      <c r="C1074" s="15" t="s">
        <v>292</v>
      </c>
      <c r="D1074" s="16" t="s">
        <v>11</v>
      </c>
      <c r="E1074" s="28">
        <f t="shared" si="25"/>
        <v>713</v>
      </c>
      <c r="F1074" s="21"/>
      <c r="G1074" s="24">
        <v>21</v>
      </c>
      <c r="H1074">
        <f>COUNTIF($B$10:B1074,B1074)</f>
        <v>7</v>
      </c>
      <c r="I1074">
        <v>713</v>
      </c>
      <c r="J1074" s="4" t="s">
        <v>965</v>
      </c>
    </row>
    <row r="1075" spans="1:10" ht="20.100000000000001" hidden="1" customHeight="1" x14ac:dyDescent="0.25">
      <c r="A1075" s="10">
        <f>+IF(G1075&gt;0,MAX($A$8:A1074)+1,0)</f>
        <v>1065</v>
      </c>
      <c r="B1075" s="9" t="s">
        <v>508</v>
      </c>
      <c r="C1075" s="15" t="s">
        <v>296</v>
      </c>
      <c r="D1075" s="16" t="s">
        <v>297</v>
      </c>
      <c r="E1075" s="28">
        <f t="shared" si="25"/>
        <v>16720</v>
      </c>
      <c r="F1075" s="21"/>
      <c r="G1075" s="24">
        <v>21</v>
      </c>
      <c r="H1075">
        <f>COUNTIF($B$10:B1075,B1075)</f>
        <v>9</v>
      </c>
      <c r="I1075">
        <v>16720</v>
      </c>
      <c r="J1075" s="4" t="s">
        <v>965</v>
      </c>
    </row>
    <row r="1076" spans="1:10" ht="20.100000000000001" hidden="1" customHeight="1" x14ac:dyDescent="0.25">
      <c r="A1076" s="10">
        <f>+IF(G1076&gt;0,MAX($A$8:A1075)+1,0)</f>
        <v>1066</v>
      </c>
      <c r="B1076" s="9" t="s">
        <v>961</v>
      </c>
      <c r="C1076" s="15" t="s">
        <v>960</v>
      </c>
      <c r="D1076" s="16" t="s">
        <v>9</v>
      </c>
      <c r="E1076" s="28">
        <f>I1076</f>
        <v>40</v>
      </c>
      <c r="F1076" s="26"/>
      <c r="G1076" s="11">
        <f>+F1076+E1076</f>
        <v>40</v>
      </c>
      <c r="H1076">
        <f>COUNTIF($B$10:B1076,B1076)</f>
        <v>2</v>
      </c>
      <c r="I1076">
        <v>40</v>
      </c>
      <c r="J1076" s="4" t="s">
        <v>965</v>
      </c>
    </row>
    <row r="1077" spans="1:10" ht="20.100000000000001" hidden="1" customHeight="1" x14ac:dyDescent="0.25">
      <c r="A1077" s="10">
        <f>+IF(G1077&gt;0,MAX($A$8:A1076)+1,0)</f>
        <v>1067</v>
      </c>
      <c r="B1077" s="9" t="s">
        <v>314</v>
      </c>
      <c r="C1077" s="15" t="s">
        <v>79</v>
      </c>
      <c r="D1077" s="16" t="s">
        <v>9</v>
      </c>
      <c r="E1077" s="28">
        <f t="shared" si="25"/>
        <v>80</v>
      </c>
      <c r="F1077" s="25"/>
      <c r="G1077" s="24">
        <v>48</v>
      </c>
      <c r="H1077">
        <f>COUNTIF($B$10:B1077,B1077)</f>
        <v>5</v>
      </c>
      <c r="I1077">
        <v>80</v>
      </c>
      <c r="J1077" s="4" t="s">
        <v>965</v>
      </c>
    </row>
    <row r="1078" spans="1:10" ht="20.100000000000001" hidden="1" customHeight="1" x14ac:dyDescent="0.25">
      <c r="A1078" s="10">
        <f>+IF(G1078&gt;0,MAX($A$8:A1077)+1,0)</f>
        <v>1068</v>
      </c>
      <c r="B1078" s="9" t="s">
        <v>315</v>
      </c>
      <c r="C1078" s="15" t="s">
        <v>80</v>
      </c>
      <c r="D1078" s="16" t="s">
        <v>9</v>
      </c>
      <c r="E1078" s="28">
        <f t="shared" si="25"/>
        <v>10</v>
      </c>
      <c r="F1078" s="21"/>
      <c r="G1078" s="24">
        <v>48</v>
      </c>
      <c r="H1078">
        <f>COUNTIF($B$10:B1078,B1078)</f>
        <v>3</v>
      </c>
      <c r="I1078">
        <v>10</v>
      </c>
      <c r="J1078" s="4" t="s">
        <v>965</v>
      </c>
    </row>
    <row r="1079" spans="1:10" ht="20.100000000000001" hidden="1" customHeight="1" x14ac:dyDescent="0.25">
      <c r="A1079" s="10">
        <f>+IF(G1079&gt;0,MAX($A$8:A1078)+1,0)</f>
        <v>1069</v>
      </c>
      <c r="B1079" s="9" t="s">
        <v>316</v>
      </c>
      <c r="C1079" s="15" t="s">
        <v>81</v>
      </c>
      <c r="D1079" s="16" t="s">
        <v>9</v>
      </c>
      <c r="E1079" s="28">
        <f t="shared" si="25"/>
        <v>343</v>
      </c>
      <c r="F1079" s="21"/>
      <c r="G1079" s="24">
        <v>48</v>
      </c>
      <c r="H1079">
        <f>COUNTIF($B$10:B1079,B1079)</f>
        <v>17</v>
      </c>
      <c r="I1079">
        <v>343</v>
      </c>
      <c r="J1079" s="4" t="s">
        <v>965</v>
      </c>
    </row>
    <row r="1080" spans="1:10" ht="20.100000000000001" hidden="1" customHeight="1" x14ac:dyDescent="0.25">
      <c r="A1080" s="10">
        <f>+IF(G1080&gt;0,MAX($A$8:A1079)+1,0)</f>
        <v>1070</v>
      </c>
      <c r="B1080" s="9" t="s">
        <v>333</v>
      </c>
      <c r="C1080" s="15" t="s">
        <v>98</v>
      </c>
      <c r="D1080" s="16" t="s">
        <v>9</v>
      </c>
      <c r="E1080" s="28">
        <f t="shared" si="25"/>
        <v>292</v>
      </c>
      <c r="F1080" s="21"/>
      <c r="G1080" s="24">
        <v>48</v>
      </c>
      <c r="H1080">
        <f>COUNTIF($B$10:B1080,B1080)</f>
        <v>11</v>
      </c>
      <c r="I1080">
        <v>292</v>
      </c>
      <c r="J1080" s="4" t="s">
        <v>965</v>
      </c>
    </row>
    <row r="1081" spans="1:10" ht="20.100000000000001" hidden="1" customHeight="1" x14ac:dyDescent="0.25">
      <c r="A1081" s="10">
        <f>+IF(G1081&gt;0,MAX($A$8:A1080)+1,0)</f>
        <v>1071</v>
      </c>
      <c r="B1081" s="9" t="s">
        <v>336</v>
      </c>
      <c r="C1081" s="15" t="s">
        <v>99</v>
      </c>
      <c r="D1081" s="16" t="s">
        <v>9</v>
      </c>
      <c r="E1081" s="28">
        <f t="shared" si="25"/>
        <v>27</v>
      </c>
      <c r="F1081" s="21"/>
      <c r="G1081" s="24">
        <v>48</v>
      </c>
      <c r="H1081">
        <f>COUNTIF($B$10:B1081,B1081)</f>
        <v>3</v>
      </c>
      <c r="I1081">
        <v>27</v>
      </c>
      <c r="J1081" s="4" t="s">
        <v>965</v>
      </c>
    </row>
    <row r="1082" spans="1:10" ht="20.100000000000001" hidden="1" customHeight="1" x14ac:dyDescent="0.25">
      <c r="A1082" s="10">
        <f>+IF(G1082&gt;0,MAX($A$8:A1081)+1,0)</f>
        <v>1072</v>
      </c>
      <c r="B1082" s="9" t="s">
        <v>334</v>
      </c>
      <c r="C1082" s="15" t="s">
        <v>100</v>
      </c>
      <c r="D1082" s="16" t="s">
        <v>9</v>
      </c>
      <c r="E1082" s="28">
        <f t="shared" si="25"/>
        <v>310</v>
      </c>
      <c r="F1082" s="21"/>
      <c r="G1082" s="24">
        <v>48</v>
      </c>
      <c r="H1082">
        <f>COUNTIF($B$10:B1082,B1082)</f>
        <v>8</v>
      </c>
      <c r="I1082">
        <v>310</v>
      </c>
      <c r="J1082" s="4" t="s">
        <v>965</v>
      </c>
    </row>
    <row r="1083" spans="1:10" ht="20.100000000000001" hidden="1" customHeight="1" x14ac:dyDescent="0.25">
      <c r="A1083" s="10">
        <f>+IF(G1083&gt;0,MAX($A$8:A1082)+1,0)</f>
        <v>1073</v>
      </c>
      <c r="B1083" s="9" t="s">
        <v>335</v>
      </c>
      <c r="C1083" s="15" t="s">
        <v>101</v>
      </c>
      <c r="D1083" s="16" t="s">
        <v>9</v>
      </c>
      <c r="E1083" s="28">
        <f t="shared" si="25"/>
        <v>125</v>
      </c>
      <c r="F1083" s="21"/>
      <c r="G1083" s="24">
        <v>48</v>
      </c>
      <c r="H1083">
        <f>COUNTIF($B$10:B1083,B1083)</f>
        <v>6</v>
      </c>
      <c r="I1083">
        <v>125</v>
      </c>
      <c r="J1083" s="4" t="s">
        <v>965</v>
      </c>
    </row>
    <row r="1084" spans="1:10" ht="20.100000000000001" hidden="1" customHeight="1" x14ac:dyDescent="0.25">
      <c r="A1084" s="10">
        <f>+IF(G1084&gt;0,MAX($A$8:A1083)+1,0)</f>
        <v>1074</v>
      </c>
      <c r="B1084" s="9" t="s">
        <v>918</v>
      </c>
      <c r="C1084" s="15" t="s">
        <v>102</v>
      </c>
      <c r="D1084" s="16" t="s">
        <v>9</v>
      </c>
      <c r="E1084" s="28">
        <f t="shared" si="25"/>
        <v>191</v>
      </c>
      <c r="F1084" s="21"/>
      <c r="G1084" s="24">
        <v>48</v>
      </c>
      <c r="H1084">
        <f>COUNTIF($B$10:B1084,B1084)</f>
        <v>7</v>
      </c>
      <c r="I1084">
        <v>191</v>
      </c>
      <c r="J1084" s="4" t="s">
        <v>965</v>
      </c>
    </row>
    <row r="1085" spans="1:10" ht="20.100000000000001" hidden="1" customHeight="1" x14ac:dyDescent="0.25">
      <c r="A1085" s="10">
        <f>+IF(G1085&gt;0,MAX($A$8:A1084)+1,0)</f>
        <v>1075</v>
      </c>
      <c r="B1085" s="9" t="s">
        <v>343</v>
      </c>
      <c r="C1085" s="15" t="s">
        <v>114</v>
      </c>
      <c r="D1085" s="16" t="s">
        <v>9</v>
      </c>
      <c r="E1085" s="28">
        <f t="shared" si="25"/>
        <v>38</v>
      </c>
      <c r="F1085" s="21"/>
      <c r="G1085" s="24">
        <v>48</v>
      </c>
      <c r="H1085">
        <f>COUNTIF($B$10:B1085,B1085)</f>
        <v>4</v>
      </c>
      <c r="I1085">
        <v>38</v>
      </c>
      <c r="J1085" s="4" t="s">
        <v>965</v>
      </c>
    </row>
    <row r="1086" spans="1:10" ht="20.100000000000001" hidden="1" customHeight="1" x14ac:dyDescent="0.25">
      <c r="A1086" s="10">
        <f>+IF(G1086&gt;0,MAX($A$8:A1085)+1,0)</f>
        <v>1076</v>
      </c>
      <c r="B1086" s="9" t="s">
        <v>364</v>
      </c>
      <c r="C1086" s="15" t="s">
        <v>136</v>
      </c>
      <c r="D1086" s="16" t="s">
        <v>9</v>
      </c>
      <c r="E1086" s="28">
        <f t="shared" si="25"/>
        <v>1950</v>
      </c>
      <c r="F1086" s="21"/>
      <c r="G1086" s="24">
        <v>48</v>
      </c>
      <c r="H1086">
        <f>COUNTIF($B$10:B1086,B1086)</f>
        <v>19</v>
      </c>
      <c r="I1086">
        <v>1950</v>
      </c>
      <c r="J1086" s="4" t="s">
        <v>965</v>
      </c>
    </row>
    <row r="1087" spans="1:10" ht="20.100000000000001" hidden="1" customHeight="1" x14ac:dyDescent="0.25">
      <c r="A1087" s="10">
        <f>+IF(G1087&gt;0,MAX($A$8:A1086)+1,0)</f>
        <v>1077</v>
      </c>
      <c r="B1087" s="9" t="s">
        <v>367</v>
      </c>
      <c r="C1087" s="15" t="s">
        <v>139</v>
      </c>
      <c r="D1087" s="16" t="s">
        <v>3</v>
      </c>
      <c r="E1087" s="28">
        <f t="shared" si="25"/>
        <v>188</v>
      </c>
      <c r="F1087" s="21"/>
      <c r="G1087" s="24">
        <v>48</v>
      </c>
      <c r="H1087">
        <f>COUNTIF($B$10:B1087,B1087)</f>
        <v>13</v>
      </c>
      <c r="I1087">
        <v>188</v>
      </c>
      <c r="J1087" s="4" t="s">
        <v>965</v>
      </c>
    </row>
    <row r="1088" spans="1:10" ht="20.100000000000001" hidden="1" customHeight="1" x14ac:dyDescent="0.25">
      <c r="A1088" s="10">
        <f>+IF(G1088&gt;0,MAX($A$8:A1087)+1,0)</f>
        <v>1078</v>
      </c>
      <c r="B1088" s="9" t="s">
        <v>377</v>
      </c>
      <c r="C1088" s="15" t="s">
        <v>151</v>
      </c>
      <c r="D1088" s="16" t="s">
        <v>152</v>
      </c>
      <c r="E1088" s="28">
        <f t="shared" si="25"/>
        <v>514</v>
      </c>
      <c r="F1088" s="21"/>
      <c r="G1088" s="24">
        <v>48</v>
      </c>
      <c r="H1088">
        <f>COUNTIF($B$10:B1088,B1088)</f>
        <v>24</v>
      </c>
      <c r="I1088">
        <v>514</v>
      </c>
      <c r="J1088" s="4" t="s">
        <v>965</v>
      </c>
    </row>
    <row r="1089" spans="1:10" ht="20.100000000000001" hidden="1" customHeight="1" x14ac:dyDescent="0.25">
      <c r="A1089" s="10">
        <f>+IF(G1089&gt;0,MAX($A$8:A1088)+1,0)</f>
        <v>1079</v>
      </c>
      <c r="B1089" s="9" t="s">
        <v>378</v>
      </c>
      <c r="C1089" s="15" t="s">
        <v>153</v>
      </c>
      <c r="D1089" s="16" t="s">
        <v>152</v>
      </c>
      <c r="E1089" s="28">
        <f t="shared" si="25"/>
        <v>146</v>
      </c>
      <c r="F1089" s="21"/>
      <c r="G1089" s="24">
        <v>48</v>
      </c>
      <c r="H1089">
        <f>COUNTIF($B$10:B1089,B1089)</f>
        <v>11</v>
      </c>
      <c r="I1089">
        <v>146</v>
      </c>
      <c r="J1089" s="4" t="s">
        <v>965</v>
      </c>
    </row>
    <row r="1090" spans="1:10" ht="20.100000000000001" hidden="1" customHeight="1" x14ac:dyDescent="0.25">
      <c r="A1090" s="10">
        <f>+IF(G1090&gt;0,MAX($A$8:A1089)+1,0)</f>
        <v>1080</v>
      </c>
      <c r="B1090" s="9" t="s">
        <v>383</v>
      </c>
      <c r="C1090" s="15" t="s">
        <v>158</v>
      </c>
      <c r="D1090" s="16" t="s">
        <v>3</v>
      </c>
      <c r="E1090" s="28">
        <f t="shared" si="25"/>
        <v>1319</v>
      </c>
      <c r="F1090" s="21"/>
      <c r="G1090" s="24">
        <v>48</v>
      </c>
      <c r="H1090">
        <f>COUNTIF($B$10:B1090,B1090)</f>
        <v>17</v>
      </c>
      <c r="I1090">
        <v>1319</v>
      </c>
      <c r="J1090" s="4" t="s">
        <v>965</v>
      </c>
    </row>
    <row r="1091" spans="1:10" ht="20.100000000000001" hidden="1" customHeight="1" x14ac:dyDescent="0.25">
      <c r="A1091" s="10">
        <f>+IF(G1091&gt;0,MAX($A$8:A1090)+1,0)</f>
        <v>1081</v>
      </c>
      <c r="B1091" s="9" t="s">
        <v>392</v>
      </c>
      <c r="C1091" s="15" t="s">
        <v>171</v>
      </c>
      <c r="D1091" s="16" t="s">
        <v>6</v>
      </c>
      <c r="E1091" s="28">
        <f t="shared" si="25"/>
        <v>159</v>
      </c>
      <c r="F1091" s="21"/>
      <c r="G1091" s="24">
        <v>48</v>
      </c>
      <c r="H1091">
        <f>COUNTIF($B$10:B1091,B1091)</f>
        <v>22</v>
      </c>
      <c r="I1091">
        <v>159</v>
      </c>
      <c r="J1091" s="4" t="s">
        <v>965</v>
      </c>
    </row>
    <row r="1092" spans="1:10" ht="20.100000000000001" hidden="1" customHeight="1" x14ac:dyDescent="0.25">
      <c r="A1092" s="10">
        <f>+IF(G1092&gt;0,MAX($A$8:A1091)+1,0)</f>
        <v>1082</v>
      </c>
      <c r="B1092" s="9" t="s">
        <v>394</v>
      </c>
      <c r="C1092" s="15" t="s">
        <v>173</v>
      </c>
      <c r="D1092" s="16" t="s">
        <v>3</v>
      </c>
      <c r="E1092" s="28">
        <f t="shared" si="25"/>
        <v>21</v>
      </c>
      <c r="F1092" s="21"/>
      <c r="G1092" s="24">
        <v>48</v>
      </c>
      <c r="H1092">
        <f>COUNTIF($B$10:B1092,B1092)</f>
        <v>7</v>
      </c>
      <c r="I1092">
        <v>21</v>
      </c>
      <c r="J1092" s="4" t="s">
        <v>965</v>
      </c>
    </row>
    <row r="1093" spans="1:10" ht="20.100000000000001" hidden="1" customHeight="1" x14ac:dyDescent="0.25">
      <c r="A1093" s="10">
        <f>+IF(G1093&gt;0,MAX($A$8:A1092)+1,0)</f>
        <v>1083</v>
      </c>
      <c r="B1093" s="9" t="s">
        <v>395</v>
      </c>
      <c r="C1093" s="15" t="s">
        <v>174</v>
      </c>
      <c r="D1093" s="16" t="s">
        <v>3</v>
      </c>
      <c r="E1093" s="28">
        <f t="shared" si="25"/>
        <v>263</v>
      </c>
      <c r="F1093" s="21"/>
      <c r="G1093" s="24">
        <v>48</v>
      </c>
      <c r="H1093">
        <f>COUNTIF($B$10:B1093,B1093)</f>
        <v>8</v>
      </c>
      <c r="I1093">
        <v>263</v>
      </c>
      <c r="J1093" s="4" t="s">
        <v>965</v>
      </c>
    </row>
    <row r="1094" spans="1:10" ht="20.100000000000001" hidden="1" customHeight="1" x14ac:dyDescent="0.25">
      <c r="A1094" s="10">
        <f>+IF(G1094&gt;0,MAX($A$8:A1093)+1,0)</f>
        <v>1084</v>
      </c>
      <c r="B1094" s="9" t="s">
        <v>396</v>
      </c>
      <c r="C1094" s="15" t="s">
        <v>175</v>
      </c>
      <c r="D1094" s="16" t="s">
        <v>3</v>
      </c>
      <c r="E1094" s="28">
        <f t="shared" si="25"/>
        <v>462</v>
      </c>
      <c r="F1094" s="21"/>
      <c r="G1094" s="24">
        <v>48</v>
      </c>
      <c r="H1094">
        <f>COUNTIF($B$10:B1094,B1094)</f>
        <v>9</v>
      </c>
      <c r="I1094">
        <v>462</v>
      </c>
      <c r="J1094" s="4" t="s">
        <v>965</v>
      </c>
    </row>
    <row r="1095" spans="1:10" ht="20.100000000000001" hidden="1" customHeight="1" x14ac:dyDescent="0.25">
      <c r="A1095" s="10">
        <f>+IF(G1095&gt;0,MAX($A$8:A1094)+1,0)</f>
        <v>1085</v>
      </c>
      <c r="B1095" s="9" t="s">
        <v>927</v>
      </c>
      <c r="C1095" s="15" t="s">
        <v>183</v>
      </c>
      <c r="D1095" s="16" t="s">
        <v>3</v>
      </c>
      <c r="E1095" s="28">
        <f t="shared" si="25"/>
        <v>795</v>
      </c>
      <c r="F1095" s="21"/>
      <c r="G1095" s="24">
        <v>48</v>
      </c>
      <c r="H1095">
        <f>COUNTIF($B$10:B1095,B1095)</f>
        <v>15</v>
      </c>
      <c r="I1095">
        <v>795</v>
      </c>
      <c r="J1095" s="4" t="s">
        <v>965</v>
      </c>
    </row>
    <row r="1096" spans="1:10" ht="20.100000000000001" hidden="1" customHeight="1" x14ac:dyDescent="0.25">
      <c r="A1096" s="10">
        <f>+IF(G1096&gt;0,MAX($A$8:A1095)+1,0)</f>
        <v>1086</v>
      </c>
      <c r="B1096" s="9" t="s">
        <v>405</v>
      </c>
      <c r="C1096" s="15" t="s">
        <v>185</v>
      </c>
      <c r="D1096" s="16" t="s">
        <v>3</v>
      </c>
      <c r="E1096" s="28">
        <f t="shared" si="25"/>
        <v>250</v>
      </c>
      <c r="F1096" s="21"/>
      <c r="G1096" s="24">
        <v>48</v>
      </c>
      <c r="H1096">
        <f>COUNTIF($B$10:B1096,B1096)</f>
        <v>12</v>
      </c>
      <c r="I1096">
        <v>250</v>
      </c>
      <c r="J1096" s="4" t="s">
        <v>965</v>
      </c>
    </row>
    <row r="1097" spans="1:10" ht="20.100000000000001" hidden="1" customHeight="1" x14ac:dyDescent="0.25">
      <c r="A1097" s="10">
        <f>+IF(G1097&gt;0,MAX($A$8:A1096)+1,0)</f>
        <v>1087</v>
      </c>
      <c r="B1097" s="9" t="s">
        <v>408</v>
      </c>
      <c r="C1097" s="15" t="s">
        <v>188</v>
      </c>
      <c r="D1097" s="16" t="s">
        <v>4</v>
      </c>
      <c r="E1097" s="28">
        <f t="shared" si="25"/>
        <v>9765</v>
      </c>
      <c r="F1097" s="21"/>
      <c r="G1097" s="24">
        <v>48</v>
      </c>
      <c r="H1097">
        <f>COUNTIF($B$10:B1097,B1097)</f>
        <v>12</v>
      </c>
      <c r="I1097">
        <v>9765</v>
      </c>
      <c r="J1097" s="4" t="s">
        <v>965</v>
      </c>
    </row>
    <row r="1098" spans="1:10" ht="20.100000000000001" hidden="1" customHeight="1" x14ac:dyDescent="0.25">
      <c r="A1098" s="10">
        <f>+IF(G1098&gt;0,MAX($A$8:A1097)+1,0)</f>
        <v>1088</v>
      </c>
      <c r="B1098" s="9" t="s">
        <v>410</v>
      </c>
      <c r="C1098" s="15" t="s">
        <v>189</v>
      </c>
      <c r="D1098" s="16" t="s">
        <v>4</v>
      </c>
      <c r="E1098" s="28">
        <f t="shared" si="25"/>
        <v>9174</v>
      </c>
      <c r="F1098" s="21"/>
      <c r="G1098" s="24">
        <v>48</v>
      </c>
      <c r="H1098">
        <f>COUNTIF($B$10:B1098,B1098)</f>
        <v>22</v>
      </c>
      <c r="I1098">
        <v>9174</v>
      </c>
      <c r="J1098" s="4" t="s">
        <v>965</v>
      </c>
    </row>
    <row r="1099" spans="1:10" ht="20.100000000000001" hidden="1" customHeight="1" x14ac:dyDescent="0.25">
      <c r="A1099" s="10">
        <f>+IF(G1099&gt;0,MAX($A$8:A1098)+1,0)</f>
        <v>1089</v>
      </c>
      <c r="B1099" s="9" t="s">
        <v>415</v>
      </c>
      <c r="C1099" s="15" t="s">
        <v>195</v>
      </c>
      <c r="D1099" s="16" t="s">
        <v>3</v>
      </c>
      <c r="E1099" s="28">
        <f t="shared" si="25"/>
        <v>343</v>
      </c>
      <c r="F1099" s="21"/>
      <c r="G1099" s="24">
        <v>48</v>
      </c>
      <c r="H1099">
        <f>COUNTIF($B$10:B1099,B1099)</f>
        <v>18</v>
      </c>
      <c r="I1099">
        <v>343</v>
      </c>
      <c r="J1099" s="4" t="s">
        <v>965</v>
      </c>
    </row>
    <row r="1100" spans="1:10" ht="20.100000000000001" hidden="1" customHeight="1" x14ac:dyDescent="0.25">
      <c r="A1100" s="10">
        <f>+IF(G1100&gt;0,MAX($A$8:A1099)+1,0)</f>
        <v>1090</v>
      </c>
      <c r="B1100" s="9" t="s">
        <v>417</v>
      </c>
      <c r="C1100" s="15" t="s">
        <v>197</v>
      </c>
      <c r="D1100" s="16" t="s">
        <v>3</v>
      </c>
      <c r="E1100" s="28">
        <f t="shared" si="25"/>
        <v>18274</v>
      </c>
      <c r="F1100" s="21"/>
      <c r="G1100" s="24">
        <v>48</v>
      </c>
      <c r="H1100">
        <f>COUNTIF($B$10:B1100,B1100)</f>
        <v>23</v>
      </c>
      <c r="I1100">
        <v>18274</v>
      </c>
      <c r="J1100" s="4" t="s">
        <v>965</v>
      </c>
    </row>
    <row r="1101" spans="1:10" ht="20.100000000000001" hidden="1" customHeight="1" x14ac:dyDescent="0.25">
      <c r="A1101" s="10">
        <f>+IF(G1101&gt;0,MAX($A$8:A1100)+1,0)</f>
        <v>1091</v>
      </c>
      <c r="B1101" s="9" t="s">
        <v>418</v>
      </c>
      <c r="C1101" s="15" t="s">
        <v>198</v>
      </c>
      <c r="D1101" s="16" t="s">
        <v>3</v>
      </c>
      <c r="E1101" s="28">
        <f t="shared" si="25"/>
        <v>5169</v>
      </c>
      <c r="F1101" s="21"/>
      <c r="G1101" s="24">
        <v>48</v>
      </c>
      <c r="H1101">
        <f>COUNTIF($B$10:B1101,B1101)</f>
        <v>12</v>
      </c>
      <c r="I1101">
        <v>5169</v>
      </c>
      <c r="J1101" s="4" t="s">
        <v>965</v>
      </c>
    </row>
    <row r="1102" spans="1:10" ht="20.100000000000001" hidden="1" customHeight="1" x14ac:dyDescent="0.25">
      <c r="A1102" s="10">
        <f>+IF(G1102&gt;0,MAX($A$8:A1101)+1,0)</f>
        <v>1092</v>
      </c>
      <c r="B1102" s="9" t="s">
        <v>431</v>
      </c>
      <c r="C1102" s="15" t="s">
        <v>209</v>
      </c>
      <c r="D1102" s="16" t="s">
        <v>3</v>
      </c>
      <c r="E1102" s="28">
        <f t="shared" si="25"/>
        <v>54</v>
      </c>
      <c r="F1102" s="21"/>
      <c r="G1102" s="24">
        <v>48</v>
      </c>
      <c r="H1102">
        <f>COUNTIF($B$10:B1102,B1102)</f>
        <v>10</v>
      </c>
      <c r="I1102">
        <v>54</v>
      </c>
      <c r="J1102" s="4" t="s">
        <v>965</v>
      </c>
    </row>
    <row r="1103" spans="1:10" ht="20.100000000000001" hidden="1" customHeight="1" x14ac:dyDescent="0.25">
      <c r="A1103" s="10">
        <f>+IF(G1103&gt;0,MAX($A$8:A1102)+1,0)</f>
        <v>1093</v>
      </c>
      <c r="B1103" s="9" t="s">
        <v>432</v>
      </c>
      <c r="C1103" s="15" t="s">
        <v>210</v>
      </c>
      <c r="D1103" s="16" t="s">
        <v>3</v>
      </c>
      <c r="E1103" s="28">
        <f t="shared" ref="E1103:E1166" si="26">I1103</f>
        <v>58</v>
      </c>
      <c r="F1103" s="21"/>
      <c r="G1103" s="24">
        <v>48</v>
      </c>
      <c r="H1103">
        <f>COUNTIF($B$10:B1103,B1103)</f>
        <v>6</v>
      </c>
      <c r="I1103">
        <v>58</v>
      </c>
      <c r="J1103" s="4" t="s">
        <v>965</v>
      </c>
    </row>
    <row r="1104" spans="1:10" ht="20.100000000000001" hidden="1" customHeight="1" x14ac:dyDescent="0.25">
      <c r="A1104" s="10">
        <f>+IF(G1104&gt;0,MAX($A$8:A1103)+1,0)</f>
        <v>1094</v>
      </c>
      <c r="B1104" s="9" t="s">
        <v>436</v>
      </c>
      <c r="C1104" s="15" t="s">
        <v>214</v>
      </c>
      <c r="D1104" s="16" t="s">
        <v>135</v>
      </c>
      <c r="E1104" s="28">
        <f t="shared" si="26"/>
        <v>77850</v>
      </c>
      <c r="F1104" s="21"/>
      <c r="G1104" s="24">
        <v>48</v>
      </c>
      <c r="H1104">
        <f>COUNTIF($B$10:B1104,B1104)</f>
        <v>25</v>
      </c>
      <c r="I1104">
        <v>77850</v>
      </c>
      <c r="J1104" s="4" t="s">
        <v>965</v>
      </c>
    </row>
    <row r="1105" spans="1:10" ht="20.100000000000001" hidden="1" customHeight="1" x14ac:dyDescent="0.25">
      <c r="A1105" s="10">
        <f>+IF(G1105&gt;0,MAX($A$8:A1104)+1,0)</f>
        <v>1095</v>
      </c>
      <c r="B1105" s="9" t="s">
        <v>439</v>
      </c>
      <c r="C1105" s="15" t="s">
        <v>218</v>
      </c>
      <c r="D1105" s="16" t="s">
        <v>3</v>
      </c>
      <c r="E1105" s="28">
        <f t="shared" si="26"/>
        <v>339150</v>
      </c>
      <c r="F1105" s="21"/>
      <c r="G1105" s="24">
        <v>48</v>
      </c>
      <c r="H1105">
        <f>COUNTIF($B$10:B1105,B1105)</f>
        <v>19</v>
      </c>
      <c r="I1105">
        <v>339150</v>
      </c>
      <c r="J1105" s="4" t="s">
        <v>965</v>
      </c>
    </row>
    <row r="1106" spans="1:10" ht="20.100000000000001" hidden="1" customHeight="1" x14ac:dyDescent="0.25">
      <c r="A1106" s="10">
        <f>+IF(G1106&gt;0,MAX($A$8:A1105)+1,0)</f>
        <v>1096</v>
      </c>
      <c r="B1106" s="9" t="s">
        <v>447</v>
      </c>
      <c r="C1106" s="15" t="s">
        <v>226</v>
      </c>
      <c r="D1106" s="16" t="s">
        <v>3</v>
      </c>
      <c r="E1106" s="28">
        <f t="shared" si="26"/>
        <v>140</v>
      </c>
      <c r="F1106" s="21"/>
      <c r="G1106" s="24">
        <v>48</v>
      </c>
      <c r="H1106">
        <f>COUNTIF($B$10:B1106,B1106)</f>
        <v>3</v>
      </c>
      <c r="I1106">
        <v>140</v>
      </c>
      <c r="J1106" s="4" t="s">
        <v>965</v>
      </c>
    </row>
    <row r="1107" spans="1:10" ht="20.100000000000001" hidden="1" customHeight="1" x14ac:dyDescent="0.25">
      <c r="A1107" s="10">
        <f>+IF(G1107&gt;0,MAX($A$8:A1106)+1,0)</f>
        <v>1097</v>
      </c>
      <c r="B1107" s="9" t="s">
        <v>449</v>
      </c>
      <c r="C1107" s="15" t="s">
        <v>228</v>
      </c>
      <c r="D1107" s="16" t="s">
        <v>3</v>
      </c>
      <c r="E1107" s="28">
        <f t="shared" si="26"/>
        <v>207600</v>
      </c>
      <c r="F1107" s="21"/>
      <c r="G1107" s="24">
        <v>48</v>
      </c>
      <c r="H1107">
        <f>COUNTIF($B$10:B1107,B1107)</f>
        <v>7</v>
      </c>
      <c r="I1107">
        <v>207600</v>
      </c>
      <c r="J1107" s="4" t="s">
        <v>965</v>
      </c>
    </row>
    <row r="1108" spans="1:10" ht="20.100000000000001" hidden="1" customHeight="1" x14ac:dyDescent="0.25">
      <c r="A1108" s="10">
        <f>+IF(G1108&gt;0,MAX($A$8:A1107)+1,0)</f>
        <v>1098</v>
      </c>
      <c r="B1108" s="9" t="s">
        <v>453</v>
      </c>
      <c r="C1108" s="15" t="s">
        <v>234</v>
      </c>
      <c r="D1108" s="16" t="s">
        <v>235</v>
      </c>
      <c r="E1108" s="28">
        <f t="shared" si="26"/>
        <v>531</v>
      </c>
      <c r="F1108" s="21"/>
      <c r="G1108" s="24">
        <v>48</v>
      </c>
      <c r="H1108">
        <f>COUNTIF($B$10:B1108,B1108)</f>
        <v>21</v>
      </c>
      <c r="I1108">
        <v>531</v>
      </c>
      <c r="J1108" s="4" t="s">
        <v>965</v>
      </c>
    </row>
    <row r="1109" spans="1:10" ht="20.100000000000001" hidden="1" customHeight="1" x14ac:dyDescent="0.25">
      <c r="A1109" s="10">
        <f>+IF(G1109&gt;0,MAX($A$8:A1108)+1,0)</f>
        <v>1099</v>
      </c>
      <c r="B1109" s="9" t="s">
        <v>455</v>
      </c>
      <c r="C1109" s="15" t="s">
        <v>237</v>
      </c>
      <c r="D1109" s="16" t="s">
        <v>235</v>
      </c>
      <c r="E1109" s="28">
        <f t="shared" si="26"/>
        <v>1240</v>
      </c>
      <c r="F1109" s="21"/>
      <c r="G1109" s="24">
        <v>48</v>
      </c>
      <c r="H1109">
        <f>COUNTIF($B$10:B1109,B1109)</f>
        <v>24</v>
      </c>
      <c r="I1109">
        <v>1240</v>
      </c>
      <c r="J1109" s="4" t="s">
        <v>965</v>
      </c>
    </row>
    <row r="1110" spans="1:10" ht="20.100000000000001" hidden="1" customHeight="1" x14ac:dyDescent="0.25">
      <c r="A1110" s="10">
        <f>+IF(G1110&gt;0,MAX($A$8:A1109)+1,0)</f>
        <v>1100</v>
      </c>
      <c r="B1110" s="9" t="s">
        <v>458</v>
      </c>
      <c r="C1110" s="15" t="s">
        <v>240</v>
      </c>
      <c r="D1110" s="16" t="s">
        <v>3</v>
      </c>
      <c r="E1110" s="28">
        <f t="shared" si="26"/>
        <v>179</v>
      </c>
      <c r="F1110" s="21"/>
      <c r="G1110" s="24">
        <v>48</v>
      </c>
      <c r="H1110">
        <f>COUNTIF($B$10:B1110,B1110)</f>
        <v>18</v>
      </c>
      <c r="I1110">
        <v>179</v>
      </c>
      <c r="J1110" s="4" t="s">
        <v>965</v>
      </c>
    </row>
    <row r="1111" spans="1:10" ht="20.100000000000001" hidden="1" customHeight="1" x14ac:dyDescent="0.25">
      <c r="A1111" s="10">
        <f>+IF(G1111&gt;0,MAX($A$8:A1110)+1,0)</f>
        <v>1101</v>
      </c>
      <c r="B1111" s="9" t="s">
        <v>931</v>
      </c>
      <c r="C1111" s="15" t="s">
        <v>242</v>
      </c>
      <c r="D1111" s="16" t="s">
        <v>3</v>
      </c>
      <c r="E1111" s="28">
        <f t="shared" si="26"/>
        <v>60</v>
      </c>
      <c r="F1111" s="26"/>
      <c r="G1111" s="24">
        <v>48</v>
      </c>
      <c r="H1111">
        <f>COUNTIF($B$10:B1111,B1111)</f>
        <v>8</v>
      </c>
      <c r="I1111">
        <v>60</v>
      </c>
      <c r="J1111" s="4" t="s">
        <v>965</v>
      </c>
    </row>
    <row r="1112" spans="1:10" ht="20.100000000000001" hidden="1" customHeight="1" x14ac:dyDescent="0.25">
      <c r="A1112" s="10">
        <f>+IF(G1112&gt;0,MAX($A$8:A1111)+1,0)</f>
        <v>1102</v>
      </c>
      <c r="B1112" s="9" t="s">
        <v>309</v>
      </c>
      <c r="C1112" s="15" t="s">
        <v>76</v>
      </c>
      <c r="D1112" s="16" t="s">
        <v>3</v>
      </c>
      <c r="E1112" s="28">
        <f t="shared" si="26"/>
        <v>327</v>
      </c>
      <c r="F1112" s="25"/>
      <c r="G1112" s="24">
        <v>44</v>
      </c>
      <c r="H1112">
        <f>COUNTIF($B$10:B1112,B1112)</f>
        <v>13</v>
      </c>
      <c r="I1112">
        <v>327</v>
      </c>
      <c r="J1112" s="4" t="s">
        <v>965</v>
      </c>
    </row>
    <row r="1113" spans="1:10" ht="20.100000000000001" hidden="1" customHeight="1" x14ac:dyDescent="0.25">
      <c r="A1113" s="10">
        <f>+IF(G1113&gt;0,MAX($A$8:A1112)+1,0)</f>
        <v>1103</v>
      </c>
      <c r="B1113" s="9" t="s">
        <v>313</v>
      </c>
      <c r="C1113" s="15" t="s">
        <v>78</v>
      </c>
      <c r="D1113" s="16" t="s">
        <v>9</v>
      </c>
      <c r="E1113" s="28">
        <f t="shared" si="26"/>
        <v>377</v>
      </c>
      <c r="F1113" s="21"/>
      <c r="G1113" s="24">
        <v>44</v>
      </c>
      <c r="H1113">
        <f>COUNTIF($B$10:B1113,B1113)</f>
        <v>17</v>
      </c>
      <c r="I1113">
        <v>377</v>
      </c>
      <c r="J1113" s="4" t="s">
        <v>965</v>
      </c>
    </row>
    <row r="1114" spans="1:10" ht="20.100000000000001" hidden="1" customHeight="1" x14ac:dyDescent="0.25">
      <c r="A1114" s="10">
        <f>+IF(G1114&gt;0,MAX($A$8:A1113)+1,0)</f>
        <v>1104</v>
      </c>
      <c r="B1114" s="9" t="s">
        <v>316</v>
      </c>
      <c r="C1114" s="15" t="s">
        <v>81</v>
      </c>
      <c r="D1114" s="16" t="s">
        <v>9</v>
      </c>
      <c r="E1114" s="28">
        <f t="shared" si="26"/>
        <v>343</v>
      </c>
      <c r="F1114" s="21"/>
      <c r="G1114" s="24">
        <v>44</v>
      </c>
      <c r="H1114">
        <f>COUNTIF($B$10:B1114,B1114)</f>
        <v>18</v>
      </c>
      <c r="I1114">
        <v>343</v>
      </c>
      <c r="J1114" s="4" t="s">
        <v>965</v>
      </c>
    </row>
    <row r="1115" spans="1:10" ht="20.100000000000001" hidden="1" customHeight="1" x14ac:dyDescent="0.25">
      <c r="A1115" s="10">
        <f>+IF(G1115&gt;0,MAX($A$8:A1114)+1,0)</f>
        <v>1105</v>
      </c>
      <c r="B1115" s="9" t="s">
        <v>325</v>
      </c>
      <c r="C1115" s="15" t="s">
        <v>91</v>
      </c>
      <c r="D1115" s="16" t="s">
        <v>9</v>
      </c>
      <c r="E1115" s="28">
        <f t="shared" si="26"/>
        <v>210</v>
      </c>
      <c r="F1115" s="21"/>
      <c r="G1115" s="24">
        <v>44</v>
      </c>
      <c r="H1115">
        <f>COUNTIF($B$10:B1115,B1115)</f>
        <v>3</v>
      </c>
      <c r="I1115">
        <v>210</v>
      </c>
      <c r="J1115" s="4" t="s">
        <v>965</v>
      </c>
    </row>
    <row r="1116" spans="1:10" ht="20.100000000000001" hidden="1" customHeight="1" x14ac:dyDescent="0.25">
      <c r="A1116" s="10">
        <f>+IF(G1116&gt;0,MAX($A$8:A1115)+1,0)</f>
        <v>1106</v>
      </c>
      <c r="B1116" s="9" t="s">
        <v>327</v>
      </c>
      <c r="C1116" s="15" t="s">
        <v>92</v>
      </c>
      <c r="D1116" s="16" t="s">
        <v>9</v>
      </c>
      <c r="E1116" s="28">
        <f t="shared" si="26"/>
        <v>23</v>
      </c>
      <c r="F1116" s="21"/>
      <c r="G1116" s="24">
        <v>44</v>
      </c>
      <c r="H1116">
        <f>COUNTIF($B$10:B1116,B1116)</f>
        <v>4</v>
      </c>
      <c r="I1116">
        <v>23</v>
      </c>
      <c r="J1116" s="4" t="s">
        <v>965</v>
      </c>
    </row>
    <row r="1117" spans="1:10" ht="20.100000000000001" hidden="1" customHeight="1" x14ac:dyDescent="0.25">
      <c r="A1117" s="10">
        <f>+IF(G1117&gt;0,MAX($A$8:A1116)+1,0)</f>
        <v>1107</v>
      </c>
      <c r="B1117" s="9" t="s">
        <v>328</v>
      </c>
      <c r="C1117" s="15" t="s">
        <v>93</v>
      </c>
      <c r="D1117" s="16" t="s">
        <v>9</v>
      </c>
      <c r="E1117" s="28">
        <f t="shared" si="26"/>
        <v>424</v>
      </c>
      <c r="F1117" s="21"/>
      <c r="G1117" s="24">
        <v>44</v>
      </c>
      <c r="H1117">
        <f>COUNTIF($B$10:B1117,B1117)</f>
        <v>10</v>
      </c>
      <c r="I1117">
        <v>424</v>
      </c>
      <c r="J1117" s="4" t="s">
        <v>965</v>
      </c>
    </row>
    <row r="1118" spans="1:10" ht="20.100000000000001" hidden="1" customHeight="1" x14ac:dyDescent="0.25">
      <c r="A1118" s="10">
        <f>+IF(G1118&gt;0,MAX($A$8:A1117)+1,0)</f>
        <v>1108</v>
      </c>
      <c r="B1118" s="9" t="s">
        <v>332</v>
      </c>
      <c r="C1118" s="15" t="s">
        <v>97</v>
      </c>
      <c r="D1118" s="16" t="s">
        <v>9</v>
      </c>
      <c r="E1118" s="28">
        <f t="shared" si="26"/>
        <v>6</v>
      </c>
      <c r="F1118" s="21"/>
      <c r="G1118" s="24">
        <v>44</v>
      </c>
      <c r="H1118">
        <f>COUNTIF($B$10:B1118,B1118)</f>
        <v>3</v>
      </c>
      <c r="I1118">
        <v>6</v>
      </c>
      <c r="J1118" s="4" t="s">
        <v>965</v>
      </c>
    </row>
    <row r="1119" spans="1:10" ht="20.100000000000001" hidden="1" customHeight="1" x14ac:dyDescent="0.25">
      <c r="A1119" s="10">
        <f>+IF(G1119&gt;0,MAX($A$8:A1118)+1,0)</f>
        <v>1109</v>
      </c>
      <c r="B1119" s="9" t="s">
        <v>919</v>
      </c>
      <c r="C1119" s="15" t="s">
        <v>103</v>
      </c>
      <c r="D1119" s="16" t="s">
        <v>9</v>
      </c>
      <c r="E1119" s="28">
        <f t="shared" si="26"/>
        <v>633</v>
      </c>
      <c r="F1119" s="21"/>
      <c r="G1119" s="24">
        <v>44</v>
      </c>
      <c r="H1119">
        <f>COUNTIF($B$10:B1119,B1119)</f>
        <v>9</v>
      </c>
      <c r="I1119">
        <v>633</v>
      </c>
      <c r="J1119" s="4" t="s">
        <v>965</v>
      </c>
    </row>
    <row r="1120" spans="1:10" ht="20.100000000000001" hidden="1" customHeight="1" x14ac:dyDescent="0.25">
      <c r="A1120" s="10">
        <f>+IF(G1120&gt;0,MAX($A$8:A1119)+1,0)</f>
        <v>1110</v>
      </c>
      <c r="B1120" s="9" t="s">
        <v>337</v>
      </c>
      <c r="C1120" s="15" t="s">
        <v>105</v>
      </c>
      <c r="D1120" s="16" t="s">
        <v>9</v>
      </c>
      <c r="E1120" s="28">
        <f t="shared" si="26"/>
        <v>315</v>
      </c>
      <c r="F1120" s="21"/>
      <c r="G1120" s="24">
        <v>44</v>
      </c>
      <c r="H1120">
        <f>COUNTIF($B$10:B1120,B1120)</f>
        <v>8</v>
      </c>
      <c r="I1120">
        <v>315</v>
      </c>
      <c r="J1120" s="4" t="s">
        <v>965</v>
      </c>
    </row>
    <row r="1121" spans="1:10" ht="20.100000000000001" hidden="1" customHeight="1" x14ac:dyDescent="0.25">
      <c r="A1121" s="10">
        <f>+IF(G1121&gt;0,MAX($A$8:A1120)+1,0)</f>
        <v>1111</v>
      </c>
      <c r="B1121" s="9" t="s">
        <v>361</v>
      </c>
      <c r="C1121" s="15" t="s">
        <v>132</v>
      </c>
      <c r="D1121" s="16" t="s">
        <v>3</v>
      </c>
      <c r="E1121" s="28">
        <f t="shared" si="26"/>
        <v>191</v>
      </c>
      <c r="F1121" s="21"/>
      <c r="G1121" s="24">
        <v>44</v>
      </c>
      <c r="H1121">
        <f>COUNTIF($B$10:B1121,B1121)</f>
        <v>6</v>
      </c>
      <c r="I1121">
        <v>191</v>
      </c>
      <c r="J1121" s="4" t="s">
        <v>965</v>
      </c>
    </row>
    <row r="1122" spans="1:10" ht="20.100000000000001" hidden="1" customHeight="1" x14ac:dyDescent="0.25">
      <c r="A1122" s="10">
        <f>+IF(G1122&gt;0,MAX($A$8:A1121)+1,0)</f>
        <v>1112</v>
      </c>
      <c r="B1122" s="9" t="s">
        <v>364</v>
      </c>
      <c r="C1122" s="15" t="s">
        <v>136</v>
      </c>
      <c r="D1122" s="16" t="s">
        <v>9</v>
      </c>
      <c r="E1122" s="28">
        <f t="shared" si="26"/>
        <v>1950</v>
      </c>
      <c r="F1122" s="21"/>
      <c r="G1122" s="24">
        <v>44</v>
      </c>
      <c r="H1122">
        <f>COUNTIF($B$10:B1122,B1122)</f>
        <v>20</v>
      </c>
      <c r="I1122">
        <v>1950</v>
      </c>
      <c r="J1122" s="4" t="s">
        <v>965</v>
      </c>
    </row>
    <row r="1123" spans="1:10" ht="20.100000000000001" hidden="1" customHeight="1" x14ac:dyDescent="0.25">
      <c r="A1123" s="10">
        <f>+IF(G1123&gt;0,MAX($A$8:A1122)+1,0)</f>
        <v>1113</v>
      </c>
      <c r="B1123" s="9" t="s">
        <v>367</v>
      </c>
      <c r="C1123" s="15" t="s">
        <v>139</v>
      </c>
      <c r="D1123" s="16" t="s">
        <v>3</v>
      </c>
      <c r="E1123" s="28">
        <f t="shared" si="26"/>
        <v>188</v>
      </c>
      <c r="F1123" s="21"/>
      <c r="G1123" s="24">
        <v>44</v>
      </c>
      <c r="H1123">
        <f>COUNTIF($B$10:B1123,B1123)</f>
        <v>14</v>
      </c>
      <c r="I1123">
        <v>188</v>
      </c>
      <c r="J1123" s="4" t="s">
        <v>965</v>
      </c>
    </row>
    <row r="1124" spans="1:10" ht="20.100000000000001" hidden="1" customHeight="1" x14ac:dyDescent="0.25">
      <c r="A1124" s="10">
        <f>+IF(G1124&gt;0,MAX($A$8:A1123)+1,0)</f>
        <v>1114</v>
      </c>
      <c r="B1124" s="9" t="s">
        <v>377</v>
      </c>
      <c r="C1124" s="15" t="s">
        <v>151</v>
      </c>
      <c r="D1124" s="16" t="s">
        <v>152</v>
      </c>
      <c r="E1124" s="28">
        <f t="shared" si="26"/>
        <v>514</v>
      </c>
      <c r="F1124" s="21"/>
      <c r="G1124" s="24">
        <v>44</v>
      </c>
      <c r="H1124">
        <f>COUNTIF($B$10:B1124,B1124)</f>
        <v>25</v>
      </c>
      <c r="I1124">
        <v>514</v>
      </c>
      <c r="J1124" s="4" t="s">
        <v>965</v>
      </c>
    </row>
    <row r="1125" spans="1:10" ht="20.100000000000001" hidden="1" customHeight="1" x14ac:dyDescent="0.25">
      <c r="A1125" s="10">
        <f>+IF(G1125&gt;0,MAX($A$8:A1124)+1,0)</f>
        <v>1115</v>
      </c>
      <c r="B1125" s="9" t="s">
        <v>389</v>
      </c>
      <c r="C1125" s="15" t="s">
        <v>166</v>
      </c>
      <c r="D1125" s="16" t="s">
        <v>167</v>
      </c>
      <c r="E1125" s="28">
        <f t="shared" si="26"/>
        <v>1269</v>
      </c>
      <c r="F1125" s="21"/>
      <c r="G1125" s="24">
        <v>44</v>
      </c>
      <c r="H1125">
        <f>COUNTIF($B$10:B1125,B1125)</f>
        <v>14</v>
      </c>
      <c r="I1125">
        <v>1269</v>
      </c>
      <c r="J1125" s="4" t="s">
        <v>965</v>
      </c>
    </row>
    <row r="1126" spans="1:10" ht="20.100000000000001" hidden="1" customHeight="1" x14ac:dyDescent="0.25">
      <c r="A1126" s="10">
        <f>+IF(G1126&gt;0,MAX($A$8:A1125)+1,0)</f>
        <v>1116</v>
      </c>
      <c r="B1126" s="9" t="s">
        <v>926</v>
      </c>
      <c r="C1126" s="15" t="s">
        <v>168</v>
      </c>
      <c r="D1126" s="16" t="s">
        <v>167</v>
      </c>
      <c r="E1126" s="28">
        <f t="shared" si="26"/>
        <v>779</v>
      </c>
      <c r="F1126" s="21"/>
      <c r="G1126" s="24">
        <v>44</v>
      </c>
      <c r="H1126">
        <f>COUNTIF($B$10:B1126,B1126)</f>
        <v>11</v>
      </c>
      <c r="I1126">
        <v>779</v>
      </c>
      <c r="J1126" s="4" t="s">
        <v>965</v>
      </c>
    </row>
    <row r="1127" spans="1:10" ht="20.100000000000001" hidden="1" customHeight="1" x14ac:dyDescent="0.25">
      <c r="A1127" s="10">
        <f>+IF(G1127&gt;0,MAX($A$8:A1126)+1,0)</f>
        <v>1117</v>
      </c>
      <c r="B1127" s="9" t="s">
        <v>392</v>
      </c>
      <c r="C1127" s="15" t="s">
        <v>171</v>
      </c>
      <c r="D1127" s="16" t="s">
        <v>6</v>
      </c>
      <c r="E1127" s="28">
        <f t="shared" si="26"/>
        <v>159</v>
      </c>
      <c r="F1127" s="21"/>
      <c r="G1127" s="24">
        <v>44</v>
      </c>
      <c r="H1127">
        <f>COUNTIF($B$10:B1127,B1127)</f>
        <v>23</v>
      </c>
      <c r="I1127">
        <v>159</v>
      </c>
      <c r="J1127" s="4" t="s">
        <v>965</v>
      </c>
    </row>
    <row r="1128" spans="1:10" ht="20.100000000000001" hidden="1" customHeight="1" x14ac:dyDescent="0.25">
      <c r="A1128" s="10">
        <f>+IF(G1128&gt;0,MAX($A$8:A1127)+1,0)</f>
        <v>1118</v>
      </c>
      <c r="B1128" s="9" t="s">
        <v>395</v>
      </c>
      <c r="C1128" s="15" t="s">
        <v>174</v>
      </c>
      <c r="D1128" s="16" t="s">
        <v>3</v>
      </c>
      <c r="E1128" s="28">
        <f t="shared" si="26"/>
        <v>263</v>
      </c>
      <c r="F1128" s="21"/>
      <c r="G1128" s="24">
        <v>44</v>
      </c>
      <c r="H1128">
        <f>COUNTIF($B$10:B1128,B1128)</f>
        <v>9</v>
      </c>
      <c r="I1128">
        <v>263</v>
      </c>
      <c r="J1128" s="4" t="s">
        <v>965</v>
      </c>
    </row>
    <row r="1129" spans="1:10" ht="20.100000000000001" hidden="1" customHeight="1" x14ac:dyDescent="0.25">
      <c r="A1129" s="10">
        <f>+IF(G1129&gt;0,MAX($A$8:A1128)+1,0)</f>
        <v>1119</v>
      </c>
      <c r="B1129" s="9" t="s">
        <v>396</v>
      </c>
      <c r="C1129" s="15" t="s">
        <v>175</v>
      </c>
      <c r="D1129" s="16" t="s">
        <v>3</v>
      </c>
      <c r="E1129" s="28">
        <f t="shared" si="26"/>
        <v>462</v>
      </c>
      <c r="F1129" s="21"/>
      <c r="G1129" s="24">
        <v>44</v>
      </c>
      <c r="H1129">
        <f>COUNTIF($B$10:B1129,B1129)</f>
        <v>10</v>
      </c>
      <c r="I1129">
        <v>462</v>
      </c>
      <c r="J1129" s="4" t="s">
        <v>965</v>
      </c>
    </row>
    <row r="1130" spans="1:10" ht="20.100000000000001" hidden="1" customHeight="1" x14ac:dyDescent="0.25">
      <c r="A1130" s="10">
        <f>+IF(G1130&gt;0,MAX($A$8:A1129)+1,0)</f>
        <v>1120</v>
      </c>
      <c r="B1130" s="9" t="s">
        <v>398</v>
      </c>
      <c r="C1130" s="15" t="s">
        <v>177</v>
      </c>
      <c r="D1130" s="16" t="s">
        <v>167</v>
      </c>
      <c r="E1130" s="28">
        <f t="shared" si="26"/>
        <v>232</v>
      </c>
      <c r="F1130" s="21"/>
      <c r="G1130" s="24">
        <v>44</v>
      </c>
      <c r="H1130">
        <f>COUNTIF($B$10:B1130,B1130)</f>
        <v>7</v>
      </c>
      <c r="I1130">
        <v>232</v>
      </c>
      <c r="J1130" s="4" t="s">
        <v>965</v>
      </c>
    </row>
    <row r="1131" spans="1:10" ht="20.100000000000001" hidden="1" customHeight="1" x14ac:dyDescent="0.25">
      <c r="A1131" s="10">
        <f>+IF(G1131&gt;0,MAX($A$8:A1130)+1,0)</f>
        <v>1121</v>
      </c>
      <c r="B1131" s="9" t="s">
        <v>410</v>
      </c>
      <c r="C1131" s="15" t="s">
        <v>189</v>
      </c>
      <c r="D1131" s="16" t="s">
        <v>4</v>
      </c>
      <c r="E1131" s="28">
        <f t="shared" si="26"/>
        <v>9174</v>
      </c>
      <c r="F1131" s="21"/>
      <c r="G1131" s="24">
        <v>44</v>
      </c>
      <c r="H1131">
        <f>COUNTIF($B$10:B1131,B1131)</f>
        <v>23</v>
      </c>
      <c r="I1131">
        <v>9174</v>
      </c>
      <c r="J1131" s="4" t="s">
        <v>965</v>
      </c>
    </row>
    <row r="1132" spans="1:10" ht="20.100000000000001" hidden="1" customHeight="1" x14ac:dyDescent="0.25">
      <c r="A1132" s="10">
        <f>+IF(G1132&gt;0,MAX($A$8:A1131)+1,0)</f>
        <v>1122</v>
      </c>
      <c r="B1132" s="9" t="s">
        <v>414</v>
      </c>
      <c r="C1132" s="15" t="s">
        <v>194</v>
      </c>
      <c r="D1132" s="16" t="s">
        <v>3</v>
      </c>
      <c r="E1132" s="28">
        <f t="shared" si="26"/>
        <v>113</v>
      </c>
      <c r="F1132" s="21"/>
      <c r="G1132" s="24">
        <v>44</v>
      </c>
      <c r="H1132">
        <f>COUNTIF($B$10:B1132,B1132)</f>
        <v>13</v>
      </c>
      <c r="I1132">
        <v>113</v>
      </c>
      <c r="J1132" s="4" t="s">
        <v>965</v>
      </c>
    </row>
    <row r="1133" spans="1:10" ht="20.100000000000001" hidden="1" customHeight="1" x14ac:dyDescent="0.25">
      <c r="A1133" s="10">
        <f>+IF(G1133&gt;0,MAX($A$8:A1132)+1,0)</f>
        <v>1123</v>
      </c>
      <c r="B1133" s="9" t="s">
        <v>417</v>
      </c>
      <c r="C1133" s="15" t="s">
        <v>197</v>
      </c>
      <c r="D1133" s="16" t="s">
        <v>3</v>
      </c>
      <c r="E1133" s="28">
        <f t="shared" si="26"/>
        <v>18274</v>
      </c>
      <c r="F1133" s="21"/>
      <c r="G1133" s="24">
        <v>44</v>
      </c>
      <c r="H1133">
        <f>COUNTIF($B$10:B1133,B1133)</f>
        <v>24</v>
      </c>
      <c r="I1133">
        <v>18274</v>
      </c>
      <c r="J1133" s="4" t="s">
        <v>965</v>
      </c>
    </row>
    <row r="1134" spans="1:10" ht="20.100000000000001" hidden="1" customHeight="1" x14ac:dyDescent="0.25">
      <c r="A1134" s="10">
        <f>+IF(G1134&gt;0,MAX($A$8:A1133)+1,0)</f>
        <v>1124</v>
      </c>
      <c r="B1134" s="9" t="s">
        <v>418</v>
      </c>
      <c r="C1134" s="15" t="s">
        <v>198</v>
      </c>
      <c r="D1134" s="16" t="s">
        <v>3</v>
      </c>
      <c r="E1134" s="28">
        <f t="shared" si="26"/>
        <v>5169</v>
      </c>
      <c r="F1134" s="21"/>
      <c r="G1134" s="24">
        <v>44</v>
      </c>
      <c r="H1134">
        <f>COUNTIF($B$10:B1134,B1134)</f>
        <v>13</v>
      </c>
      <c r="I1134">
        <v>5169</v>
      </c>
      <c r="J1134" s="4" t="s">
        <v>965</v>
      </c>
    </row>
    <row r="1135" spans="1:10" ht="20.100000000000001" hidden="1" customHeight="1" x14ac:dyDescent="0.25">
      <c r="A1135" s="10">
        <f>+IF(G1135&gt;0,MAX($A$8:A1134)+1,0)</f>
        <v>1125</v>
      </c>
      <c r="B1135" s="9" t="s">
        <v>431</v>
      </c>
      <c r="C1135" s="15" t="s">
        <v>209</v>
      </c>
      <c r="D1135" s="16" t="s">
        <v>3</v>
      </c>
      <c r="E1135" s="28">
        <f t="shared" si="26"/>
        <v>54</v>
      </c>
      <c r="F1135" s="21"/>
      <c r="G1135" s="24">
        <v>44</v>
      </c>
      <c r="H1135">
        <f>COUNTIF($B$10:B1135,B1135)</f>
        <v>11</v>
      </c>
      <c r="I1135">
        <v>54</v>
      </c>
      <c r="J1135" s="4" t="s">
        <v>965</v>
      </c>
    </row>
    <row r="1136" spans="1:10" ht="20.100000000000001" hidden="1" customHeight="1" x14ac:dyDescent="0.25">
      <c r="A1136" s="10">
        <f>+IF(G1136&gt;0,MAX($A$8:A1135)+1,0)</f>
        <v>1126</v>
      </c>
      <c r="B1136" s="9" t="s">
        <v>436</v>
      </c>
      <c r="C1136" s="15" t="s">
        <v>214</v>
      </c>
      <c r="D1136" s="16" t="s">
        <v>135</v>
      </c>
      <c r="E1136" s="28">
        <f t="shared" si="26"/>
        <v>77850</v>
      </c>
      <c r="F1136" s="21"/>
      <c r="G1136" s="24">
        <v>44</v>
      </c>
      <c r="H1136">
        <f>COUNTIF($B$10:B1136,B1136)</f>
        <v>26</v>
      </c>
      <c r="I1136">
        <v>77850</v>
      </c>
      <c r="J1136" s="4" t="s">
        <v>965</v>
      </c>
    </row>
    <row r="1137" spans="1:10" ht="20.100000000000001" hidden="1" customHeight="1" x14ac:dyDescent="0.25">
      <c r="A1137" s="10">
        <f>+IF(G1137&gt;0,MAX($A$8:A1136)+1,0)</f>
        <v>1127</v>
      </c>
      <c r="B1137" s="9" t="s">
        <v>438</v>
      </c>
      <c r="C1137" s="15" t="s">
        <v>216</v>
      </c>
      <c r="D1137" s="16" t="s">
        <v>3</v>
      </c>
      <c r="E1137" s="28">
        <f t="shared" si="26"/>
        <v>47350</v>
      </c>
      <c r="F1137" s="21"/>
      <c r="G1137" s="24">
        <v>44</v>
      </c>
      <c r="H1137">
        <f>COUNTIF($B$10:B1137,B1137)</f>
        <v>6</v>
      </c>
      <c r="I1137">
        <v>47350</v>
      </c>
      <c r="J1137" s="4" t="s">
        <v>965</v>
      </c>
    </row>
    <row r="1138" spans="1:10" ht="20.100000000000001" hidden="1" customHeight="1" x14ac:dyDescent="0.25">
      <c r="A1138" s="10">
        <f>+IF(G1138&gt;0,MAX($A$8:A1137)+1,0)</f>
        <v>1128</v>
      </c>
      <c r="B1138" s="9" t="s">
        <v>453</v>
      </c>
      <c r="C1138" s="15" t="s">
        <v>234</v>
      </c>
      <c r="D1138" s="16" t="s">
        <v>235</v>
      </c>
      <c r="E1138" s="28">
        <f t="shared" si="26"/>
        <v>531</v>
      </c>
      <c r="F1138" s="21"/>
      <c r="G1138" s="24">
        <v>44</v>
      </c>
      <c r="H1138">
        <f>COUNTIF($B$10:B1138,B1138)</f>
        <v>22</v>
      </c>
      <c r="I1138">
        <v>531</v>
      </c>
      <c r="J1138" s="4" t="s">
        <v>965</v>
      </c>
    </row>
    <row r="1139" spans="1:10" ht="20.100000000000001" hidden="1" customHeight="1" x14ac:dyDescent="0.25">
      <c r="A1139" s="10">
        <f>+IF(G1139&gt;0,MAX($A$8:A1138)+1,0)</f>
        <v>1129</v>
      </c>
      <c r="B1139" s="9" t="s">
        <v>455</v>
      </c>
      <c r="C1139" s="15" t="s">
        <v>237</v>
      </c>
      <c r="D1139" s="16" t="s">
        <v>235</v>
      </c>
      <c r="E1139" s="28">
        <f t="shared" si="26"/>
        <v>1240</v>
      </c>
      <c r="F1139" s="21"/>
      <c r="G1139" s="24">
        <v>44</v>
      </c>
      <c r="H1139">
        <f>COUNTIF($B$10:B1139,B1139)</f>
        <v>25</v>
      </c>
      <c r="I1139">
        <v>1240</v>
      </c>
      <c r="J1139" s="4" t="s">
        <v>965</v>
      </c>
    </row>
    <row r="1140" spans="1:10" ht="20.100000000000001" hidden="1" customHeight="1" x14ac:dyDescent="0.25">
      <c r="A1140" s="10">
        <f>+IF(G1140&gt;0,MAX($A$8:A1139)+1,0)</f>
        <v>1130</v>
      </c>
      <c r="B1140" s="9" t="s">
        <v>458</v>
      </c>
      <c r="C1140" s="15" t="s">
        <v>240</v>
      </c>
      <c r="D1140" s="16" t="s">
        <v>3</v>
      </c>
      <c r="E1140" s="28">
        <f t="shared" si="26"/>
        <v>179</v>
      </c>
      <c r="F1140" s="21"/>
      <c r="G1140" s="24">
        <v>44</v>
      </c>
      <c r="H1140">
        <f>COUNTIF($B$10:B1140,B1140)</f>
        <v>19</v>
      </c>
      <c r="I1140">
        <v>179</v>
      </c>
      <c r="J1140" s="4" t="s">
        <v>965</v>
      </c>
    </row>
    <row r="1141" spans="1:10" ht="20.100000000000001" hidden="1" customHeight="1" x14ac:dyDescent="0.25">
      <c r="A1141" s="10">
        <f>+IF(G1141&gt;0,MAX($A$8:A1140)+1,0)</f>
        <v>1131</v>
      </c>
      <c r="B1141" s="9" t="s">
        <v>931</v>
      </c>
      <c r="C1141" s="15" t="s">
        <v>242</v>
      </c>
      <c r="D1141" s="16" t="s">
        <v>3</v>
      </c>
      <c r="E1141" s="28">
        <f t="shared" si="26"/>
        <v>60</v>
      </c>
      <c r="F1141" s="21"/>
      <c r="G1141" s="24">
        <v>44</v>
      </c>
      <c r="H1141">
        <f>COUNTIF($B$10:B1141,B1141)</f>
        <v>9</v>
      </c>
      <c r="I1141">
        <v>60</v>
      </c>
      <c r="J1141" s="4" t="s">
        <v>965</v>
      </c>
    </row>
    <row r="1142" spans="1:10" ht="20.100000000000001" hidden="1" customHeight="1" x14ac:dyDescent="0.25">
      <c r="A1142" s="10">
        <f>+IF(G1142&gt;0,MAX($A$8:A1141)+1,0)</f>
        <v>1132</v>
      </c>
      <c r="B1142" s="9" t="s">
        <v>933</v>
      </c>
      <c r="C1142" s="15" t="s">
        <v>244</v>
      </c>
      <c r="D1142" s="16" t="s">
        <v>3</v>
      </c>
      <c r="E1142" s="28">
        <f t="shared" si="26"/>
        <v>14</v>
      </c>
      <c r="F1142" s="21"/>
      <c r="G1142" s="24">
        <v>44</v>
      </c>
      <c r="H1142">
        <f>COUNTIF($B$10:B1142,B1142)</f>
        <v>3</v>
      </c>
      <c r="I1142">
        <v>14</v>
      </c>
      <c r="J1142" s="4" t="s">
        <v>965</v>
      </c>
    </row>
    <row r="1143" spans="1:10" ht="20.100000000000001" hidden="1" customHeight="1" x14ac:dyDescent="0.25">
      <c r="A1143" s="10">
        <f>+IF(G1143&gt;0,MAX($A$8:A1142)+1,0)</f>
        <v>1133</v>
      </c>
      <c r="B1143" s="9" t="s">
        <v>464</v>
      </c>
      <c r="C1143" s="15" t="s">
        <v>522</v>
      </c>
      <c r="D1143" s="16" t="s">
        <v>3</v>
      </c>
      <c r="E1143" s="28">
        <f t="shared" si="26"/>
        <v>105</v>
      </c>
      <c r="F1143" s="21"/>
      <c r="G1143" s="24">
        <v>44</v>
      </c>
      <c r="H1143">
        <f>COUNTIF($B$10:B1143,B1143)</f>
        <v>8</v>
      </c>
      <c r="I1143">
        <v>105</v>
      </c>
      <c r="J1143" s="4" t="s">
        <v>965</v>
      </c>
    </row>
    <row r="1144" spans="1:10" ht="20.100000000000001" hidden="1" customHeight="1" x14ac:dyDescent="0.25">
      <c r="A1144" s="10">
        <f>+IF(G1144&gt;0,MAX($A$8:A1143)+1,0)</f>
        <v>1134</v>
      </c>
      <c r="B1144" s="9" t="s">
        <v>466</v>
      </c>
      <c r="C1144" s="15" t="s">
        <v>249</v>
      </c>
      <c r="D1144" s="16" t="s">
        <v>9</v>
      </c>
      <c r="E1144" s="28">
        <f t="shared" si="26"/>
        <v>148</v>
      </c>
      <c r="F1144" s="21"/>
      <c r="G1144" s="24">
        <v>44</v>
      </c>
      <c r="H1144">
        <f>COUNTIF($B$10:B1144,B1144)</f>
        <v>7</v>
      </c>
      <c r="I1144">
        <v>148</v>
      </c>
      <c r="J1144" s="4" t="s">
        <v>965</v>
      </c>
    </row>
    <row r="1145" spans="1:10" ht="20.100000000000001" hidden="1" customHeight="1" x14ac:dyDescent="0.25">
      <c r="A1145" s="10">
        <f>+IF(G1145&gt;0,MAX($A$8:A1144)+1,0)</f>
        <v>1135</v>
      </c>
      <c r="B1145" s="9" t="s">
        <v>915</v>
      </c>
      <c r="C1145" s="15" t="s">
        <v>256</v>
      </c>
      <c r="D1145" s="16" t="s">
        <v>3</v>
      </c>
      <c r="E1145" s="28">
        <f t="shared" si="26"/>
        <v>718</v>
      </c>
      <c r="F1145" s="21"/>
      <c r="G1145" s="24">
        <v>44</v>
      </c>
      <c r="H1145">
        <f>COUNTIF($B$10:B1145,B1145)</f>
        <v>8</v>
      </c>
      <c r="I1145">
        <v>718</v>
      </c>
      <c r="J1145" s="4" t="s">
        <v>965</v>
      </c>
    </row>
    <row r="1146" spans="1:10" ht="20.100000000000001" hidden="1" customHeight="1" x14ac:dyDescent="0.25">
      <c r="A1146" s="10">
        <f>+IF(G1146&gt;0,MAX($A$8:A1145)+1,0)</f>
        <v>1136</v>
      </c>
      <c r="B1146" s="9" t="s">
        <v>483</v>
      </c>
      <c r="C1146" s="15" t="s">
        <v>269</v>
      </c>
      <c r="D1146" s="16" t="s">
        <v>3</v>
      </c>
      <c r="E1146" s="28">
        <f t="shared" si="26"/>
        <v>17</v>
      </c>
      <c r="F1146" s="21"/>
      <c r="G1146" s="24">
        <v>44</v>
      </c>
      <c r="H1146">
        <f>COUNTIF($B$10:B1146,B1146)</f>
        <v>3</v>
      </c>
      <c r="I1146">
        <v>17</v>
      </c>
      <c r="J1146" s="4" t="s">
        <v>965</v>
      </c>
    </row>
    <row r="1147" spans="1:10" ht="20.100000000000001" hidden="1" customHeight="1" x14ac:dyDescent="0.25">
      <c r="A1147" s="10">
        <f>+IF(G1147&gt;0,MAX($A$8:A1146)+1,0)</f>
        <v>1137</v>
      </c>
      <c r="B1147" s="9" t="s">
        <v>485</v>
      </c>
      <c r="C1147" s="15" t="s">
        <v>271</v>
      </c>
      <c r="D1147" s="16" t="s">
        <v>3</v>
      </c>
      <c r="E1147" s="28">
        <f t="shared" si="26"/>
        <v>32</v>
      </c>
      <c r="F1147" s="21"/>
      <c r="G1147" s="24">
        <v>44</v>
      </c>
      <c r="H1147">
        <f>COUNTIF($B$10:B1147,B1147)</f>
        <v>3</v>
      </c>
      <c r="I1147">
        <v>32</v>
      </c>
      <c r="J1147" s="4" t="s">
        <v>965</v>
      </c>
    </row>
    <row r="1148" spans="1:10" ht="20.100000000000001" hidden="1" customHeight="1" x14ac:dyDescent="0.25">
      <c r="A1148" s="10">
        <f>+IF(G1148&gt;0,MAX($A$8:A1147)+1,0)</f>
        <v>1138</v>
      </c>
      <c r="B1148" s="9" t="s">
        <v>506</v>
      </c>
      <c r="C1148" s="15" t="s">
        <v>294</v>
      </c>
      <c r="D1148" s="16" t="s">
        <v>3</v>
      </c>
      <c r="E1148" s="28">
        <f t="shared" si="26"/>
        <v>165</v>
      </c>
      <c r="F1148" s="26"/>
      <c r="G1148" s="24">
        <v>44</v>
      </c>
      <c r="H1148">
        <f>COUNTIF($B$10:B1148,B1148)</f>
        <v>14</v>
      </c>
      <c r="I1148">
        <v>165</v>
      </c>
      <c r="J1148" s="4" t="s">
        <v>965</v>
      </c>
    </row>
    <row r="1149" spans="1:10" ht="20.100000000000001" hidden="1" customHeight="1" x14ac:dyDescent="0.25">
      <c r="A1149" s="10">
        <f>+IF(G1149&gt;0,MAX($A$8:A1148)+1,0)</f>
        <v>1139</v>
      </c>
      <c r="B1149" s="9" t="s">
        <v>329</v>
      </c>
      <c r="C1149" s="15" t="s">
        <v>94</v>
      </c>
      <c r="D1149" s="16" t="s">
        <v>9</v>
      </c>
      <c r="E1149" s="28">
        <f t="shared" si="26"/>
        <v>27</v>
      </c>
      <c r="F1149" s="25"/>
      <c r="G1149" s="27">
        <v>46</v>
      </c>
      <c r="H1149">
        <f>COUNTIF($B$10:B1149,B1149)</f>
        <v>2</v>
      </c>
      <c r="I1149">
        <v>27</v>
      </c>
      <c r="J1149" s="4" t="s">
        <v>965</v>
      </c>
    </row>
    <row r="1150" spans="1:10" ht="20.100000000000001" hidden="1" customHeight="1" x14ac:dyDescent="0.25">
      <c r="A1150" s="10">
        <f>+IF(G1150&gt;0,MAX($A$8:A1149)+1,0)</f>
        <v>1140</v>
      </c>
      <c r="B1150" s="9" t="s">
        <v>331</v>
      </c>
      <c r="C1150" s="15" t="s">
        <v>96</v>
      </c>
      <c r="D1150" s="16" t="s">
        <v>9</v>
      </c>
      <c r="E1150" s="28">
        <f t="shared" si="26"/>
        <v>91</v>
      </c>
      <c r="F1150" s="21"/>
      <c r="G1150" s="27">
        <v>46</v>
      </c>
      <c r="H1150">
        <f>COUNTIF($B$10:B1150,B1150)</f>
        <v>5</v>
      </c>
      <c r="I1150">
        <v>91</v>
      </c>
      <c r="J1150" s="4" t="s">
        <v>965</v>
      </c>
    </row>
    <row r="1151" spans="1:10" ht="20.100000000000001" hidden="1" customHeight="1" x14ac:dyDescent="0.25">
      <c r="A1151" s="10">
        <f>+IF(G1151&gt;0,MAX($A$8:A1150)+1,0)</f>
        <v>1141</v>
      </c>
      <c r="B1151" s="9" t="s">
        <v>364</v>
      </c>
      <c r="C1151" s="15" t="s">
        <v>136</v>
      </c>
      <c r="D1151" s="16" t="s">
        <v>9</v>
      </c>
      <c r="E1151" s="28">
        <f t="shared" si="26"/>
        <v>1950</v>
      </c>
      <c r="F1151" s="21"/>
      <c r="G1151" s="27">
        <v>46</v>
      </c>
      <c r="H1151">
        <f>COUNTIF($B$10:B1151,B1151)</f>
        <v>21</v>
      </c>
      <c r="I1151">
        <v>1950</v>
      </c>
      <c r="J1151" s="4" t="s">
        <v>965</v>
      </c>
    </row>
    <row r="1152" spans="1:10" ht="20.100000000000001" hidden="1" customHeight="1" x14ac:dyDescent="0.25">
      <c r="A1152" s="10">
        <f>+IF(G1152&gt;0,MAX($A$8:A1151)+1,0)</f>
        <v>1142</v>
      </c>
      <c r="B1152" s="9" t="s">
        <v>366</v>
      </c>
      <c r="C1152" s="15" t="s">
        <v>138</v>
      </c>
      <c r="D1152" s="16" t="s">
        <v>3</v>
      </c>
      <c r="E1152" s="28">
        <f t="shared" si="26"/>
        <v>5</v>
      </c>
      <c r="F1152" s="21"/>
      <c r="G1152" s="27">
        <v>46</v>
      </c>
      <c r="H1152">
        <f>COUNTIF($B$10:B1152,B1152)</f>
        <v>4</v>
      </c>
      <c r="I1152">
        <v>5</v>
      </c>
      <c r="J1152" s="4" t="s">
        <v>965</v>
      </c>
    </row>
    <row r="1153" spans="1:10" ht="20.100000000000001" hidden="1" customHeight="1" x14ac:dyDescent="0.25">
      <c r="A1153" s="10">
        <f>+IF(G1153&gt;0,MAX($A$8:A1152)+1,0)</f>
        <v>1143</v>
      </c>
      <c r="B1153" s="9" t="s">
        <v>367</v>
      </c>
      <c r="C1153" s="15" t="s">
        <v>139</v>
      </c>
      <c r="D1153" s="16" t="s">
        <v>3</v>
      </c>
      <c r="E1153" s="28">
        <f t="shared" si="26"/>
        <v>188</v>
      </c>
      <c r="F1153" s="21"/>
      <c r="G1153" s="27">
        <v>46</v>
      </c>
      <c r="H1153">
        <f>COUNTIF($B$10:B1153,B1153)</f>
        <v>15</v>
      </c>
      <c r="I1153">
        <v>188</v>
      </c>
      <c r="J1153" s="4" t="s">
        <v>965</v>
      </c>
    </row>
    <row r="1154" spans="1:10" ht="20.100000000000001" hidden="1" customHeight="1" x14ac:dyDescent="0.25">
      <c r="A1154" s="10">
        <f>+IF(G1154&gt;0,MAX($A$8:A1153)+1,0)</f>
        <v>1144</v>
      </c>
      <c r="B1154" s="9" t="s">
        <v>373</v>
      </c>
      <c r="C1154" s="15" t="s">
        <v>146</v>
      </c>
      <c r="D1154" s="16" t="s">
        <v>6</v>
      </c>
      <c r="E1154" s="28">
        <f t="shared" si="26"/>
        <v>53</v>
      </c>
      <c r="F1154" s="21"/>
      <c r="G1154" s="27">
        <v>46</v>
      </c>
      <c r="H1154">
        <f>COUNTIF($B$10:B1154,B1154)</f>
        <v>5</v>
      </c>
      <c r="I1154">
        <v>53</v>
      </c>
      <c r="J1154" s="4" t="s">
        <v>965</v>
      </c>
    </row>
    <row r="1155" spans="1:10" ht="20.100000000000001" hidden="1" customHeight="1" x14ac:dyDescent="0.25">
      <c r="A1155" s="10">
        <f>+IF(G1155&gt;0,MAX($A$8:A1154)+1,0)</f>
        <v>1145</v>
      </c>
      <c r="B1155" s="9" t="s">
        <v>380</v>
      </c>
      <c r="C1155" s="15" t="s">
        <v>155</v>
      </c>
      <c r="D1155" s="16" t="s">
        <v>3</v>
      </c>
      <c r="E1155" s="28">
        <f t="shared" si="26"/>
        <v>67</v>
      </c>
      <c r="F1155" s="21"/>
      <c r="G1155" s="27">
        <v>46</v>
      </c>
      <c r="H1155">
        <f>COUNTIF($B$10:B1155,B1155)</f>
        <v>5</v>
      </c>
      <c r="I1155">
        <v>67</v>
      </c>
      <c r="J1155" s="4" t="s">
        <v>965</v>
      </c>
    </row>
    <row r="1156" spans="1:10" ht="20.100000000000001" hidden="1" customHeight="1" x14ac:dyDescent="0.25">
      <c r="A1156" s="10">
        <f>+IF(G1156&gt;0,MAX($A$8:A1155)+1,0)</f>
        <v>1146</v>
      </c>
      <c r="B1156" s="9" t="s">
        <v>381</v>
      </c>
      <c r="C1156" s="15" t="s">
        <v>156</v>
      </c>
      <c r="D1156" s="16" t="s">
        <v>3</v>
      </c>
      <c r="E1156" s="28">
        <f t="shared" si="26"/>
        <v>24</v>
      </c>
      <c r="F1156" s="21"/>
      <c r="G1156" s="27">
        <v>46</v>
      </c>
      <c r="H1156">
        <f>COUNTIF($B$10:B1156,B1156)</f>
        <v>3</v>
      </c>
      <c r="I1156">
        <v>24</v>
      </c>
      <c r="J1156" s="4" t="s">
        <v>965</v>
      </c>
    </row>
    <row r="1157" spans="1:10" ht="20.100000000000001" hidden="1" customHeight="1" x14ac:dyDescent="0.25">
      <c r="A1157" s="10">
        <f>+IF(G1157&gt;0,MAX($A$8:A1156)+1,0)</f>
        <v>1147</v>
      </c>
      <c r="B1157" s="9" t="s">
        <v>382</v>
      </c>
      <c r="C1157" s="15" t="s">
        <v>157</v>
      </c>
      <c r="D1157" s="16" t="s">
        <v>3</v>
      </c>
      <c r="E1157" s="28">
        <f t="shared" si="26"/>
        <v>725</v>
      </c>
      <c r="F1157" s="21"/>
      <c r="G1157" s="27">
        <v>46</v>
      </c>
      <c r="H1157">
        <f>COUNTIF($B$10:B1157,B1157)</f>
        <v>12</v>
      </c>
      <c r="I1157">
        <v>725</v>
      </c>
      <c r="J1157" s="4" t="s">
        <v>965</v>
      </c>
    </row>
    <row r="1158" spans="1:10" ht="20.100000000000001" hidden="1" customHeight="1" x14ac:dyDescent="0.25">
      <c r="A1158" s="10">
        <f>+IF(G1158&gt;0,MAX($A$8:A1157)+1,0)</f>
        <v>1148</v>
      </c>
      <c r="B1158" s="9" t="s">
        <v>383</v>
      </c>
      <c r="C1158" s="15" t="s">
        <v>158</v>
      </c>
      <c r="D1158" s="16" t="s">
        <v>3</v>
      </c>
      <c r="E1158" s="28">
        <f t="shared" si="26"/>
        <v>1319</v>
      </c>
      <c r="F1158" s="21"/>
      <c r="G1158" s="27">
        <v>46</v>
      </c>
      <c r="H1158">
        <f>COUNTIF($B$10:B1158,B1158)</f>
        <v>18</v>
      </c>
      <c r="I1158">
        <v>1319</v>
      </c>
      <c r="J1158" s="4" t="s">
        <v>965</v>
      </c>
    </row>
    <row r="1159" spans="1:10" ht="20.100000000000001" hidden="1" customHeight="1" x14ac:dyDescent="0.25">
      <c r="A1159" s="10">
        <f>+IF(G1159&gt;0,MAX($A$8:A1158)+1,0)</f>
        <v>1149</v>
      </c>
      <c r="B1159" s="9" t="s">
        <v>385</v>
      </c>
      <c r="C1159" s="15" t="s">
        <v>160</v>
      </c>
      <c r="D1159" s="16" t="s">
        <v>161</v>
      </c>
      <c r="E1159" s="28">
        <f t="shared" si="26"/>
        <v>46</v>
      </c>
      <c r="F1159" s="21"/>
      <c r="G1159" s="27">
        <v>46</v>
      </c>
      <c r="H1159">
        <f>COUNTIF($B$10:B1159,B1159)</f>
        <v>2</v>
      </c>
      <c r="I1159">
        <v>46</v>
      </c>
      <c r="J1159" s="4" t="s">
        <v>965</v>
      </c>
    </row>
    <row r="1160" spans="1:10" ht="20.100000000000001" hidden="1" customHeight="1" x14ac:dyDescent="0.25">
      <c r="A1160" s="10">
        <f>+IF(G1160&gt;0,MAX($A$8:A1159)+1,0)</f>
        <v>1150</v>
      </c>
      <c r="B1160" s="9" t="s">
        <v>392</v>
      </c>
      <c r="C1160" s="15" t="s">
        <v>171</v>
      </c>
      <c r="D1160" s="16" t="s">
        <v>6</v>
      </c>
      <c r="E1160" s="28">
        <f t="shared" si="26"/>
        <v>159</v>
      </c>
      <c r="F1160" s="21"/>
      <c r="G1160" s="27">
        <v>46</v>
      </c>
      <c r="H1160">
        <f>COUNTIF($B$10:B1160,B1160)</f>
        <v>24</v>
      </c>
      <c r="I1160">
        <v>159</v>
      </c>
      <c r="J1160" s="4" t="s">
        <v>965</v>
      </c>
    </row>
    <row r="1161" spans="1:10" ht="20.100000000000001" hidden="1" customHeight="1" x14ac:dyDescent="0.25">
      <c r="A1161" s="10">
        <f>+IF(G1161&gt;0,MAX($A$8:A1160)+1,0)</f>
        <v>1151</v>
      </c>
      <c r="B1161" s="9" t="s">
        <v>402</v>
      </c>
      <c r="C1161" s="15" t="s">
        <v>181</v>
      </c>
      <c r="D1161" s="16" t="s">
        <v>3</v>
      </c>
      <c r="E1161" s="28">
        <f t="shared" si="26"/>
        <v>25</v>
      </c>
      <c r="F1161" s="21"/>
      <c r="G1161" s="27">
        <v>46</v>
      </c>
      <c r="H1161">
        <f>COUNTIF($B$10:B1161,B1161)</f>
        <v>4</v>
      </c>
      <c r="I1161">
        <v>25</v>
      </c>
      <c r="J1161" s="4" t="s">
        <v>965</v>
      </c>
    </row>
    <row r="1162" spans="1:10" ht="20.100000000000001" hidden="1" customHeight="1" x14ac:dyDescent="0.25">
      <c r="A1162" s="10">
        <f>+IF(G1162&gt;0,MAX($A$8:A1161)+1,0)</f>
        <v>1152</v>
      </c>
      <c r="B1162" s="9" t="s">
        <v>410</v>
      </c>
      <c r="C1162" s="15" t="s">
        <v>189</v>
      </c>
      <c r="D1162" s="16" t="s">
        <v>4</v>
      </c>
      <c r="E1162" s="28">
        <f t="shared" si="26"/>
        <v>9174</v>
      </c>
      <c r="F1162" s="21"/>
      <c r="G1162" s="27">
        <v>46</v>
      </c>
      <c r="H1162">
        <f>COUNTIF($B$10:B1162,B1162)</f>
        <v>24</v>
      </c>
      <c r="I1162">
        <v>9174</v>
      </c>
      <c r="J1162" s="4" t="s">
        <v>965</v>
      </c>
    </row>
    <row r="1163" spans="1:10" ht="20.100000000000001" hidden="1" customHeight="1" x14ac:dyDescent="0.25">
      <c r="A1163" s="10">
        <f>+IF(G1163&gt;0,MAX($A$8:A1162)+1,0)</f>
        <v>1153</v>
      </c>
      <c r="B1163" s="9" t="s">
        <v>414</v>
      </c>
      <c r="C1163" s="15" t="s">
        <v>194</v>
      </c>
      <c r="D1163" s="16" t="s">
        <v>3</v>
      </c>
      <c r="E1163" s="28">
        <f t="shared" si="26"/>
        <v>113</v>
      </c>
      <c r="F1163" s="21"/>
      <c r="G1163" s="27">
        <v>46</v>
      </c>
      <c r="H1163">
        <f>COUNTIF($B$10:B1163,B1163)</f>
        <v>14</v>
      </c>
      <c r="I1163">
        <v>113</v>
      </c>
      <c r="J1163" s="4" t="s">
        <v>965</v>
      </c>
    </row>
    <row r="1164" spans="1:10" ht="20.100000000000001" hidden="1" customHeight="1" x14ac:dyDescent="0.25">
      <c r="A1164" s="10">
        <f>+IF(G1164&gt;0,MAX($A$8:A1163)+1,0)</f>
        <v>1154</v>
      </c>
      <c r="B1164" s="9" t="s">
        <v>415</v>
      </c>
      <c r="C1164" s="15" t="s">
        <v>195</v>
      </c>
      <c r="D1164" s="16" t="s">
        <v>3</v>
      </c>
      <c r="E1164" s="28">
        <f t="shared" si="26"/>
        <v>343</v>
      </c>
      <c r="F1164" s="21"/>
      <c r="G1164" s="27">
        <v>46</v>
      </c>
      <c r="H1164">
        <f>COUNTIF($B$10:B1164,B1164)</f>
        <v>19</v>
      </c>
      <c r="I1164">
        <v>343</v>
      </c>
      <c r="J1164" s="4" t="s">
        <v>965</v>
      </c>
    </row>
    <row r="1165" spans="1:10" ht="20.100000000000001" hidden="1" customHeight="1" x14ac:dyDescent="0.25">
      <c r="A1165" s="10">
        <f>+IF(G1165&gt;0,MAX($A$8:A1164)+1,0)</f>
        <v>1155</v>
      </c>
      <c r="B1165" s="9" t="s">
        <v>417</v>
      </c>
      <c r="C1165" s="15" t="s">
        <v>197</v>
      </c>
      <c r="D1165" s="16" t="s">
        <v>3</v>
      </c>
      <c r="E1165" s="28">
        <f t="shared" si="26"/>
        <v>18274</v>
      </c>
      <c r="F1165" s="21"/>
      <c r="G1165" s="27">
        <v>46</v>
      </c>
      <c r="H1165">
        <f>COUNTIF($B$10:B1165,B1165)</f>
        <v>25</v>
      </c>
      <c r="I1165">
        <v>18274</v>
      </c>
      <c r="J1165" s="4" t="s">
        <v>965</v>
      </c>
    </row>
    <row r="1166" spans="1:10" ht="20.100000000000001" hidden="1" customHeight="1" x14ac:dyDescent="0.25">
      <c r="A1166" s="10">
        <f>+IF(G1166&gt;0,MAX($A$8:A1165)+1,0)</f>
        <v>1156</v>
      </c>
      <c r="B1166" s="9" t="s">
        <v>418</v>
      </c>
      <c r="C1166" s="15" t="s">
        <v>198</v>
      </c>
      <c r="D1166" s="16" t="s">
        <v>3</v>
      </c>
      <c r="E1166" s="28">
        <f t="shared" si="26"/>
        <v>5169</v>
      </c>
      <c r="F1166" s="21"/>
      <c r="G1166" s="27">
        <v>46</v>
      </c>
      <c r="H1166">
        <f>COUNTIF($B$10:B1166,B1166)</f>
        <v>14</v>
      </c>
      <c r="I1166">
        <v>5169</v>
      </c>
      <c r="J1166" s="4" t="s">
        <v>965</v>
      </c>
    </row>
    <row r="1167" spans="1:10" ht="20.100000000000001" hidden="1" customHeight="1" x14ac:dyDescent="0.25">
      <c r="A1167" s="10">
        <f>+IF(G1167&gt;0,MAX($A$8:A1166)+1,0)</f>
        <v>1157</v>
      </c>
      <c r="B1167" s="9" t="s">
        <v>433</v>
      </c>
      <c r="C1167" s="15" t="s">
        <v>211</v>
      </c>
      <c r="D1167" s="16" t="s">
        <v>3</v>
      </c>
      <c r="E1167" s="28">
        <f t="shared" ref="E1167:E1230" si="27">I1167</f>
        <v>27</v>
      </c>
      <c r="F1167" s="21"/>
      <c r="G1167" s="27">
        <v>46</v>
      </c>
      <c r="H1167">
        <f>COUNTIF($B$10:B1167,B1167)</f>
        <v>2</v>
      </c>
      <c r="I1167">
        <v>27</v>
      </c>
      <c r="J1167" s="4" t="s">
        <v>965</v>
      </c>
    </row>
    <row r="1168" spans="1:10" ht="20.100000000000001" hidden="1" customHeight="1" x14ac:dyDescent="0.25">
      <c r="A1168" s="10">
        <f>+IF(G1168&gt;0,MAX($A$8:A1167)+1,0)</f>
        <v>1158</v>
      </c>
      <c r="B1168" s="9" t="s">
        <v>434</v>
      </c>
      <c r="C1168" s="15" t="s">
        <v>212</v>
      </c>
      <c r="D1168" s="16" t="s">
        <v>135</v>
      </c>
      <c r="E1168" s="28">
        <f t="shared" si="27"/>
        <v>13100</v>
      </c>
      <c r="F1168" s="21"/>
      <c r="G1168" s="27">
        <v>46</v>
      </c>
      <c r="H1168">
        <f>COUNTIF($B$10:B1168,B1168)</f>
        <v>3</v>
      </c>
      <c r="I1168">
        <v>13100</v>
      </c>
      <c r="J1168" s="4" t="s">
        <v>965</v>
      </c>
    </row>
    <row r="1169" spans="1:10" ht="20.100000000000001" hidden="1" customHeight="1" x14ac:dyDescent="0.25">
      <c r="A1169" s="10">
        <f>+IF(G1169&gt;0,MAX($A$8:A1168)+1,0)</f>
        <v>1159</v>
      </c>
      <c r="B1169" s="9" t="s">
        <v>440</v>
      </c>
      <c r="C1169" s="15" t="s">
        <v>217</v>
      </c>
      <c r="D1169" s="16" t="s">
        <v>3</v>
      </c>
      <c r="E1169" s="28">
        <f t="shared" si="27"/>
        <v>1250</v>
      </c>
      <c r="F1169" s="21"/>
      <c r="G1169" s="27">
        <v>46</v>
      </c>
      <c r="H1169">
        <f>COUNTIF($B$10:B1169,B1169)</f>
        <v>2</v>
      </c>
      <c r="I1169">
        <v>1250</v>
      </c>
      <c r="J1169" s="4" t="s">
        <v>965</v>
      </c>
    </row>
    <row r="1170" spans="1:10" ht="20.100000000000001" hidden="1" customHeight="1" x14ac:dyDescent="0.25">
      <c r="A1170" s="10">
        <f>+IF(G1170&gt;0,MAX($A$8:A1169)+1,0)</f>
        <v>1160</v>
      </c>
      <c r="B1170" s="9" t="s">
        <v>453</v>
      </c>
      <c r="C1170" s="15" t="s">
        <v>234</v>
      </c>
      <c r="D1170" s="16" t="s">
        <v>235</v>
      </c>
      <c r="E1170" s="28">
        <f t="shared" si="27"/>
        <v>531</v>
      </c>
      <c r="F1170" s="21"/>
      <c r="G1170" s="27">
        <v>46</v>
      </c>
      <c r="H1170">
        <f>COUNTIF($B$10:B1170,B1170)</f>
        <v>23</v>
      </c>
      <c r="I1170">
        <v>531</v>
      </c>
      <c r="J1170" s="4" t="s">
        <v>965</v>
      </c>
    </row>
    <row r="1171" spans="1:10" ht="20.100000000000001" hidden="1" customHeight="1" x14ac:dyDescent="0.25">
      <c r="A1171" s="10">
        <f>+IF(G1171&gt;0,MAX($A$8:A1170)+1,0)</f>
        <v>1161</v>
      </c>
      <c r="B1171" s="9" t="s">
        <v>455</v>
      </c>
      <c r="C1171" s="15" t="s">
        <v>237</v>
      </c>
      <c r="D1171" s="16" t="s">
        <v>235</v>
      </c>
      <c r="E1171" s="28">
        <f t="shared" si="27"/>
        <v>1240</v>
      </c>
      <c r="F1171" s="21"/>
      <c r="G1171" s="27">
        <v>46</v>
      </c>
      <c r="H1171">
        <f>COUNTIF($B$10:B1171,B1171)</f>
        <v>26</v>
      </c>
      <c r="I1171">
        <v>1240</v>
      </c>
      <c r="J1171" s="4" t="s">
        <v>965</v>
      </c>
    </row>
    <row r="1172" spans="1:10" ht="20.100000000000001" hidden="1" customHeight="1" x14ac:dyDescent="0.25">
      <c r="A1172" s="10">
        <f>+IF(G1172&gt;0,MAX($A$8:A1171)+1,0)</f>
        <v>1162</v>
      </c>
      <c r="B1172" s="9" t="s">
        <v>458</v>
      </c>
      <c r="C1172" s="15" t="s">
        <v>240</v>
      </c>
      <c r="D1172" s="16" t="s">
        <v>3</v>
      </c>
      <c r="E1172" s="28">
        <f t="shared" si="27"/>
        <v>179</v>
      </c>
      <c r="F1172" s="21"/>
      <c r="G1172" s="27">
        <v>46</v>
      </c>
      <c r="H1172">
        <f>COUNTIF($B$10:B1172,B1172)</f>
        <v>20</v>
      </c>
      <c r="I1172">
        <v>179</v>
      </c>
      <c r="J1172" s="4" t="s">
        <v>965</v>
      </c>
    </row>
    <row r="1173" spans="1:10" ht="20.100000000000001" hidden="1" customHeight="1" x14ac:dyDescent="0.25">
      <c r="A1173" s="10">
        <f>+IF(G1173&gt;0,MAX($A$8:A1172)+1,0)</f>
        <v>1163</v>
      </c>
      <c r="B1173" s="9" t="s">
        <v>470</v>
      </c>
      <c r="C1173" s="15" t="s">
        <v>254</v>
      </c>
      <c r="D1173" s="16" t="s">
        <v>253</v>
      </c>
      <c r="E1173" s="28">
        <f t="shared" si="27"/>
        <v>89</v>
      </c>
      <c r="F1173" s="21"/>
      <c r="G1173" s="27">
        <v>46</v>
      </c>
      <c r="H1173">
        <f>COUNTIF($B$10:B1173,B1173)</f>
        <v>6</v>
      </c>
      <c r="I1173">
        <v>89</v>
      </c>
      <c r="J1173" s="4" t="s">
        <v>965</v>
      </c>
    </row>
    <row r="1174" spans="1:10" ht="20.100000000000001" hidden="1" customHeight="1" x14ac:dyDescent="0.25">
      <c r="A1174" s="10">
        <f>+IF(G1174&gt;0,MAX($A$8:A1173)+1,0)</f>
        <v>1164</v>
      </c>
      <c r="B1174" s="9" t="s">
        <v>495</v>
      </c>
      <c r="C1174" s="15" t="s">
        <v>283</v>
      </c>
      <c r="D1174" s="16" t="s">
        <v>3</v>
      </c>
      <c r="E1174" s="28">
        <f t="shared" si="27"/>
        <v>43</v>
      </c>
      <c r="F1174" s="21"/>
      <c r="G1174" s="27">
        <v>46</v>
      </c>
      <c r="H1174">
        <f>COUNTIF($B$10:B1174,B1174)</f>
        <v>11</v>
      </c>
      <c r="I1174">
        <v>43</v>
      </c>
      <c r="J1174" s="4" t="s">
        <v>965</v>
      </c>
    </row>
    <row r="1175" spans="1:10" ht="20.100000000000001" hidden="1" customHeight="1" x14ac:dyDescent="0.25">
      <c r="A1175" s="10">
        <f>+IF(G1175&gt;0,MAX($A$8:A1174)+1,0)</f>
        <v>1165</v>
      </c>
      <c r="B1175" s="9" t="s">
        <v>496</v>
      </c>
      <c r="C1175" s="15" t="s">
        <v>284</v>
      </c>
      <c r="D1175" s="16" t="s">
        <v>3</v>
      </c>
      <c r="E1175" s="28">
        <f t="shared" si="27"/>
        <v>171</v>
      </c>
      <c r="F1175" s="21"/>
      <c r="G1175" s="27">
        <v>46</v>
      </c>
      <c r="H1175">
        <f>COUNTIF($B$10:B1175,B1175)</f>
        <v>16</v>
      </c>
      <c r="I1175">
        <v>171</v>
      </c>
      <c r="J1175" s="4" t="s">
        <v>965</v>
      </c>
    </row>
    <row r="1176" spans="1:10" ht="20.100000000000001" hidden="1" customHeight="1" x14ac:dyDescent="0.25">
      <c r="A1176" s="10">
        <f>+IF(G1176&gt;0,MAX($A$8:A1175)+1,0)</f>
        <v>1166</v>
      </c>
      <c r="B1176" s="9" t="s">
        <v>497</v>
      </c>
      <c r="C1176" s="15" t="s">
        <v>285</v>
      </c>
      <c r="D1176" s="16" t="s">
        <v>3</v>
      </c>
      <c r="E1176" s="28">
        <f t="shared" si="27"/>
        <v>6</v>
      </c>
      <c r="F1176" s="21"/>
      <c r="G1176" s="27">
        <v>46</v>
      </c>
      <c r="H1176">
        <f>COUNTIF($B$10:B1176,B1176)</f>
        <v>3</v>
      </c>
      <c r="I1176">
        <v>6</v>
      </c>
      <c r="J1176" s="4" t="s">
        <v>965</v>
      </c>
    </row>
    <row r="1177" spans="1:10" ht="20.100000000000001" hidden="1" customHeight="1" x14ac:dyDescent="0.25">
      <c r="A1177" s="10">
        <f>+IF(G1177&gt;0,MAX($A$8:A1176)+1,0)</f>
        <v>1167</v>
      </c>
      <c r="B1177" s="9" t="s">
        <v>498</v>
      </c>
      <c r="C1177" s="15" t="s">
        <v>286</v>
      </c>
      <c r="D1177" s="16" t="s">
        <v>3</v>
      </c>
      <c r="E1177" s="28">
        <f t="shared" si="27"/>
        <v>143</v>
      </c>
      <c r="F1177" s="21"/>
      <c r="G1177" s="27">
        <v>46</v>
      </c>
      <c r="H1177">
        <f>COUNTIF($B$10:B1177,B1177)</f>
        <v>14</v>
      </c>
      <c r="I1177">
        <v>143</v>
      </c>
      <c r="J1177" s="4" t="s">
        <v>965</v>
      </c>
    </row>
    <row r="1178" spans="1:10" ht="20.100000000000001" hidden="1" customHeight="1" x14ac:dyDescent="0.25">
      <c r="A1178" s="10">
        <f>+IF(G1178&gt;0,MAX($A$8:A1177)+1,0)</f>
        <v>1168</v>
      </c>
      <c r="B1178" s="9" t="s">
        <v>501</v>
      </c>
      <c r="C1178" s="15" t="s">
        <v>289</v>
      </c>
      <c r="D1178" s="16" t="s">
        <v>152</v>
      </c>
      <c r="E1178" s="28">
        <f t="shared" si="27"/>
        <v>57</v>
      </c>
      <c r="F1178" s="26"/>
      <c r="G1178" s="27">
        <v>46</v>
      </c>
      <c r="H1178">
        <f>COUNTIF($B$10:B1178,B1178)</f>
        <v>3</v>
      </c>
      <c r="I1178">
        <v>57</v>
      </c>
      <c r="J1178" s="4" t="s">
        <v>965</v>
      </c>
    </row>
    <row r="1179" spans="1:10" ht="20.100000000000001" hidden="1" customHeight="1" x14ac:dyDescent="0.25">
      <c r="A1179" s="10">
        <f>+IF(G1179&gt;0,MAX($A$8:A1178)+1,0)</f>
        <v>1169</v>
      </c>
      <c r="B1179" s="9" t="s">
        <v>309</v>
      </c>
      <c r="C1179" s="15" t="s">
        <v>76</v>
      </c>
      <c r="D1179" s="16" t="s">
        <v>3</v>
      </c>
      <c r="E1179" s="28">
        <f t="shared" si="27"/>
        <v>327</v>
      </c>
      <c r="F1179" s="25"/>
      <c r="G1179" s="24">
        <v>49</v>
      </c>
      <c r="H1179">
        <f>COUNTIF($B$10:B1179,B1179)</f>
        <v>14</v>
      </c>
      <c r="I1179">
        <v>327</v>
      </c>
      <c r="J1179" s="4" t="s">
        <v>965</v>
      </c>
    </row>
    <row r="1180" spans="1:10" ht="20.100000000000001" hidden="1" customHeight="1" x14ac:dyDescent="0.25">
      <c r="A1180" s="10">
        <f>+IF(G1180&gt;0,MAX($A$8:A1179)+1,0)</f>
        <v>1170</v>
      </c>
      <c r="B1180" s="9" t="s">
        <v>310</v>
      </c>
      <c r="C1180" s="15" t="s">
        <v>77</v>
      </c>
      <c r="D1180" s="16" t="s">
        <v>3</v>
      </c>
      <c r="E1180" s="28">
        <f t="shared" si="27"/>
        <v>250</v>
      </c>
      <c r="F1180" s="21"/>
      <c r="G1180" s="24">
        <v>49</v>
      </c>
      <c r="H1180">
        <f>COUNTIF($B$10:B1180,B1180)</f>
        <v>6</v>
      </c>
      <c r="I1180">
        <v>250</v>
      </c>
      <c r="J1180" s="4" t="s">
        <v>965</v>
      </c>
    </row>
    <row r="1181" spans="1:10" ht="20.100000000000001" hidden="1" customHeight="1" x14ac:dyDescent="0.25">
      <c r="A1181" s="10">
        <f>+IF(G1181&gt;0,MAX($A$8:A1180)+1,0)</f>
        <v>1171</v>
      </c>
      <c r="B1181" s="9" t="s">
        <v>312</v>
      </c>
      <c r="C1181" s="15" t="s">
        <v>311</v>
      </c>
      <c r="D1181" s="16" t="s">
        <v>3</v>
      </c>
      <c r="E1181" s="28">
        <f t="shared" si="27"/>
        <v>21</v>
      </c>
      <c r="F1181" s="21"/>
      <c r="G1181" s="24">
        <v>49</v>
      </c>
      <c r="H1181">
        <f>COUNTIF($B$10:B1181,B1181)</f>
        <v>7</v>
      </c>
      <c r="I1181">
        <v>21</v>
      </c>
      <c r="J1181" s="4" t="s">
        <v>965</v>
      </c>
    </row>
    <row r="1182" spans="1:10" ht="20.100000000000001" hidden="1" customHeight="1" x14ac:dyDescent="0.25">
      <c r="A1182" s="10">
        <f>+IF(G1182&gt;0,MAX($A$8:A1181)+1,0)</f>
        <v>1172</v>
      </c>
      <c r="B1182" s="9" t="s">
        <v>313</v>
      </c>
      <c r="C1182" s="15" t="s">
        <v>78</v>
      </c>
      <c r="D1182" s="16" t="s">
        <v>9</v>
      </c>
      <c r="E1182" s="28">
        <f t="shared" si="27"/>
        <v>377</v>
      </c>
      <c r="F1182" s="21"/>
      <c r="G1182" s="24">
        <v>49</v>
      </c>
      <c r="H1182">
        <f>COUNTIF($B$10:B1182,B1182)</f>
        <v>18</v>
      </c>
      <c r="I1182">
        <v>377</v>
      </c>
      <c r="J1182" s="4" t="s">
        <v>965</v>
      </c>
    </row>
    <row r="1183" spans="1:10" ht="20.100000000000001" hidden="1" customHeight="1" x14ac:dyDescent="0.25">
      <c r="A1183" s="10">
        <f>+IF(G1183&gt;0,MAX($A$8:A1182)+1,0)</f>
        <v>1173</v>
      </c>
      <c r="B1183" s="9" t="s">
        <v>316</v>
      </c>
      <c r="C1183" s="15" t="s">
        <v>81</v>
      </c>
      <c r="D1183" s="16" t="s">
        <v>9</v>
      </c>
      <c r="E1183" s="28">
        <f t="shared" si="27"/>
        <v>343</v>
      </c>
      <c r="F1183" s="21"/>
      <c r="G1183" s="24">
        <v>49</v>
      </c>
      <c r="H1183">
        <f>COUNTIF($B$10:B1183,B1183)</f>
        <v>19</v>
      </c>
      <c r="I1183">
        <v>343</v>
      </c>
      <c r="J1183" s="4" t="s">
        <v>965</v>
      </c>
    </row>
    <row r="1184" spans="1:10" ht="20.100000000000001" hidden="1" customHeight="1" x14ac:dyDescent="0.25">
      <c r="A1184" s="10">
        <f>+IF(G1184&gt;0,MAX($A$8:A1183)+1,0)</f>
        <v>1174</v>
      </c>
      <c r="B1184" s="9" t="s">
        <v>328</v>
      </c>
      <c r="C1184" s="15" t="s">
        <v>93</v>
      </c>
      <c r="D1184" s="16" t="s">
        <v>9</v>
      </c>
      <c r="E1184" s="28">
        <f t="shared" si="27"/>
        <v>424</v>
      </c>
      <c r="F1184" s="21"/>
      <c r="G1184" s="24">
        <v>49</v>
      </c>
      <c r="H1184">
        <f>COUNTIF($B$10:B1184,B1184)</f>
        <v>11</v>
      </c>
      <c r="I1184">
        <v>424</v>
      </c>
      <c r="J1184" s="4" t="s">
        <v>965</v>
      </c>
    </row>
    <row r="1185" spans="1:10" ht="20.100000000000001" hidden="1" customHeight="1" x14ac:dyDescent="0.25">
      <c r="A1185" s="10">
        <f>+IF(G1185&gt;0,MAX($A$8:A1184)+1,0)</f>
        <v>1175</v>
      </c>
      <c r="B1185" s="9" t="s">
        <v>334</v>
      </c>
      <c r="C1185" s="15" t="s">
        <v>100</v>
      </c>
      <c r="D1185" s="16" t="s">
        <v>9</v>
      </c>
      <c r="E1185" s="28">
        <f t="shared" si="27"/>
        <v>310</v>
      </c>
      <c r="F1185" s="21"/>
      <c r="G1185" s="24">
        <v>49</v>
      </c>
      <c r="H1185">
        <f>COUNTIF($B$10:B1185,B1185)</f>
        <v>9</v>
      </c>
      <c r="I1185">
        <v>310</v>
      </c>
      <c r="J1185" s="4" t="s">
        <v>965</v>
      </c>
    </row>
    <row r="1186" spans="1:10" ht="20.100000000000001" hidden="1" customHeight="1" x14ac:dyDescent="0.25">
      <c r="A1186" s="10">
        <f>+IF(G1186&gt;0,MAX($A$8:A1185)+1,0)</f>
        <v>1176</v>
      </c>
      <c r="B1186" s="9" t="s">
        <v>335</v>
      </c>
      <c r="C1186" s="15" t="s">
        <v>101</v>
      </c>
      <c r="D1186" s="16" t="s">
        <v>9</v>
      </c>
      <c r="E1186" s="28">
        <f t="shared" si="27"/>
        <v>125</v>
      </c>
      <c r="F1186" s="21"/>
      <c r="G1186" s="24">
        <v>49</v>
      </c>
      <c r="H1186">
        <f>COUNTIF($B$10:B1186,B1186)</f>
        <v>7</v>
      </c>
      <c r="I1186">
        <v>125</v>
      </c>
      <c r="J1186" s="4" t="s">
        <v>965</v>
      </c>
    </row>
    <row r="1187" spans="1:10" ht="20.100000000000001" hidden="1" customHeight="1" x14ac:dyDescent="0.25">
      <c r="A1187" s="10">
        <f>+IF(G1187&gt;0,MAX($A$8:A1186)+1,0)</f>
        <v>1177</v>
      </c>
      <c r="B1187" s="9" t="s">
        <v>337</v>
      </c>
      <c r="C1187" s="15" t="s">
        <v>105</v>
      </c>
      <c r="D1187" s="16" t="s">
        <v>9</v>
      </c>
      <c r="E1187" s="28">
        <f t="shared" si="27"/>
        <v>315</v>
      </c>
      <c r="F1187" s="21"/>
      <c r="G1187" s="24">
        <v>49</v>
      </c>
      <c r="H1187">
        <f>COUNTIF($B$10:B1187,B1187)</f>
        <v>9</v>
      </c>
      <c r="I1187">
        <v>315</v>
      </c>
      <c r="J1187" s="4" t="s">
        <v>965</v>
      </c>
    </row>
    <row r="1188" spans="1:10" ht="20.100000000000001" hidden="1" customHeight="1" x14ac:dyDescent="0.25">
      <c r="A1188" s="10">
        <f>+IF(G1188&gt;0,MAX($A$8:A1187)+1,0)</f>
        <v>1178</v>
      </c>
      <c r="B1188" s="9" t="s">
        <v>338</v>
      </c>
      <c r="C1188" s="15" t="s">
        <v>106</v>
      </c>
      <c r="D1188" s="16" t="s">
        <v>9</v>
      </c>
      <c r="E1188" s="28">
        <f t="shared" si="27"/>
        <v>428</v>
      </c>
      <c r="F1188" s="21"/>
      <c r="G1188" s="24">
        <v>49</v>
      </c>
      <c r="H1188">
        <f>COUNTIF($B$10:B1188,B1188)</f>
        <v>8</v>
      </c>
      <c r="I1188">
        <v>428</v>
      </c>
      <c r="J1188" s="4" t="s">
        <v>965</v>
      </c>
    </row>
    <row r="1189" spans="1:10" ht="20.100000000000001" hidden="1" customHeight="1" x14ac:dyDescent="0.25">
      <c r="A1189" s="10">
        <f>+IF(G1189&gt;0,MAX($A$8:A1188)+1,0)</f>
        <v>1179</v>
      </c>
      <c r="B1189" s="9" t="s">
        <v>340</v>
      </c>
      <c r="C1189" s="15" t="s">
        <v>110</v>
      </c>
      <c r="D1189" s="16" t="s">
        <v>9</v>
      </c>
      <c r="E1189" s="28">
        <f t="shared" si="27"/>
        <v>99</v>
      </c>
      <c r="F1189" s="21"/>
      <c r="G1189" s="24">
        <v>49</v>
      </c>
      <c r="H1189">
        <f>COUNTIF($B$10:B1189,B1189)</f>
        <v>5</v>
      </c>
      <c r="I1189">
        <v>99</v>
      </c>
      <c r="J1189" s="4" t="s">
        <v>965</v>
      </c>
    </row>
    <row r="1190" spans="1:10" ht="20.100000000000001" hidden="1" customHeight="1" x14ac:dyDescent="0.25">
      <c r="A1190" s="10">
        <f>+IF(G1190&gt;0,MAX($A$8:A1189)+1,0)</f>
        <v>1180</v>
      </c>
      <c r="B1190" s="9" t="s">
        <v>341</v>
      </c>
      <c r="C1190" s="15" t="s">
        <v>112</v>
      </c>
      <c r="D1190" s="16" t="s">
        <v>9</v>
      </c>
      <c r="E1190" s="28">
        <f t="shared" si="27"/>
        <v>98</v>
      </c>
      <c r="F1190" s="21"/>
      <c r="G1190" s="24">
        <v>49</v>
      </c>
      <c r="H1190">
        <f>COUNTIF($B$10:B1190,B1190)</f>
        <v>7</v>
      </c>
      <c r="I1190">
        <v>98</v>
      </c>
      <c r="J1190" s="4" t="s">
        <v>965</v>
      </c>
    </row>
    <row r="1191" spans="1:10" ht="20.100000000000001" hidden="1" customHeight="1" x14ac:dyDescent="0.25">
      <c r="A1191" s="10">
        <f>+IF(G1191&gt;0,MAX($A$8:A1190)+1,0)</f>
        <v>1181</v>
      </c>
      <c r="B1191" s="9" t="s">
        <v>358</v>
      </c>
      <c r="C1191" s="15" t="s">
        <v>129</v>
      </c>
      <c r="D1191" s="16" t="s">
        <v>3</v>
      </c>
      <c r="E1191" s="28">
        <f t="shared" si="27"/>
        <v>10</v>
      </c>
      <c r="F1191" s="21"/>
      <c r="G1191" s="24">
        <v>49</v>
      </c>
      <c r="H1191">
        <f>COUNTIF($B$10:B1191,B1191)</f>
        <v>7</v>
      </c>
      <c r="I1191">
        <v>10</v>
      </c>
      <c r="J1191" s="4" t="s">
        <v>965</v>
      </c>
    </row>
    <row r="1192" spans="1:10" ht="20.100000000000001" hidden="1" customHeight="1" x14ac:dyDescent="0.25">
      <c r="A1192" s="10">
        <f>+IF(G1192&gt;0,MAX($A$8:A1191)+1,0)</f>
        <v>1182</v>
      </c>
      <c r="B1192" s="9" t="s">
        <v>377</v>
      </c>
      <c r="C1192" s="15" t="s">
        <v>151</v>
      </c>
      <c r="D1192" s="16" t="s">
        <v>152</v>
      </c>
      <c r="E1192" s="28">
        <f t="shared" si="27"/>
        <v>514</v>
      </c>
      <c r="F1192" s="21"/>
      <c r="G1192" s="24">
        <v>49</v>
      </c>
      <c r="H1192">
        <f>COUNTIF($B$10:B1192,B1192)</f>
        <v>26</v>
      </c>
      <c r="I1192">
        <v>514</v>
      </c>
      <c r="J1192" s="4" t="s">
        <v>965</v>
      </c>
    </row>
    <row r="1193" spans="1:10" ht="20.100000000000001" hidden="1" customHeight="1" x14ac:dyDescent="0.25">
      <c r="A1193" s="10">
        <f>+IF(G1193&gt;0,MAX($A$8:A1192)+1,0)</f>
        <v>1183</v>
      </c>
      <c r="B1193" s="9" t="s">
        <v>378</v>
      </c>
      <c r="C1193" s="15" t="s">
        <v>153</v>
      </c>
      <c r="D1193" s="16" t="s">
        <v>152</v>
      </c>
      <c r="E1193" s="28">
        <f t="shared" si="27"/>
        <v>146</v>
      </c>
      <c r="F1193" s="21"/>
      <c r="G1193" s="24">
        <v>49</v>
      </c>
      <c r="H1193">
        <f>COUNTIF($B$10:B1193,B1193)</f>
        <v>12</v>
      </c>
      <c r="I1193">
        <v>146</v>
      </c>
      <c r="J1193" s="4" t="s">
        <v>965</v>
      </c>
    </row>
    <row r="1194" spans="1:10" ht="20.100000000000001" hidden="1" customHeight="1" x14ac:dyDescent="0.25">
      <c r="A1194" s="10">
        <f>+IF(G1194&gt;0,MAX($A$8:A1193)+1,0)</f>
        <v>1184</v>
      </c>
      <c r="B1194" s="9" t="s">
        <v>379</v>
      </c>
      <c r="C1194" s="15" t="s">
        <v>154</v>
      </c>
      <c r="D1194" s="16" t="s">
        <v>3</v>
      </c>
      <c r="E1194" s="28">
        <f t="shared" si="27"/>
        <v>53</v>
      </c>
      <c r="F1194" s="21"/>
      <c r="G1194" s="24">
        <v>49</v>
      </c>
      <c r="H1194">
        <f>COUNTIF($B$10:B1194,B1194)</f>
        <v>3</v>
      </c>
      <c r="I1194">
        <v>53</v>
      </c>
      <c r="J1194" s="4" t="s">
        <v>965</v>
      </c>
    </row>
    <row r="1195" spans="1:10" ht="20.100000000000001" hidden="1" customHeight="1" x14ac:dyDescent="0.25">
      <c r="A1195" s="10">
        <f>+IF(G1195&gt;0,MAX($A$8:A1194)+1,0)</f>
        <v>1185</v>
      </c>
      <c r="B1195" s="9" t="s">
        <v>380</v>
      </c>
      <c r="C1195" s="15" t="s">
        <v>155</v>
      </c>
      <c r="D1195" s="16" t="s">
        <v>3</v>
      </c>
      <c r="E1195" s="28">
        <f t="shared" si="27"/>
        <v>67</v>
      </c>
      <c r="F1195" s="21"/>
      <c r="G1195" s="24">
        <v>49</v>
      </c>
      <c r="H1195">
        <f>COUNTIF($B$10:B1195,B1195)</f>
        <v>6</v>
      </c>
      <c r="I1195">
        <v>67</v>
      </c>
      <c r="J1195" s="4" t="s">
        <v>965</v>
      </c>
    </row>
    <row r="1196" spans="1:10" ht="20.100000000000001" hidden="1" customHeight="1" x14ac:dyDescent="0.25">
      <c r="A1196" s="10">
        <f>+IF(G1196&gt;0,MAX($A$8:A1195)+1,0)</f>
        <v>1186</v>
      </c>
      <c r="B1196" s="9" t="s">
        <v>381</v>
      </c>
      <c r="C1196" s="15" t="s">
        <v>156</v>
      </c>
      <c r="D1196" s="16" t="s">
        <v>3</v>
      </c>
      <c r="E1196" s="28">
        <f t="shared" si="27"/>
        <v>24</v>
      </c>
      <c r="F1196" s="21"/>
      <c r="G1196" s="24">
        <v>49</v>
      </c>
      <c r="H1196">
        <f>COUNTIF($B$10:B1196,B1196)</f>
        <v>4</v>
      </c>
      <c r="I1196">
        <v>24</v>
      </c>
      <c r="J1196" s="4" t="s">
        <v>965</v>
      </c>
    </row>
    <row r="1197" spans="1:10" ht="20.100000000000001" hidden="1" customHeight="1" x14ac:dyDescent="0.25">
      <c r="A1197" s="10">
        <f>+IF(G1197&gt;0,MAX($A$8:A1196)+1,0)</f>
        <v>1187</v>
      </c>
      <c r="B1197" s="9" t="s">
        <v>383</v>
      </c>
      <c r="C1197" s="15" t="s">
        <v>158</v>
      </c>
      <c r="D1197" s="16" t="s">
        <v>3</v>
      </c>
      <c r="E1197" s="28">
        <f t="shared" si="27"/>
        <v>1319</v>
      </c>
      <c r="F1197" s="21"/>
      <c r="G1197" s="24">
        <v>49</v>
      </c>
      <c r="H1197">
        <f>COUNTIF($B$10:B1197,B1197)</f>
        <v>19</v>
      </c>
      <c r="I1197">
        <v>1319</v>
      </c>
      <c r="J1197" s="4" t="s">
        <v>965</v>
      </c>
    </row>
    <row r="1198" spans="1:10" ht="20.100000000000001" hidden="1" customHeight="1" x14ac:dyDescent="0.25">
      <c r="A1198" s="10">
        <f>+IF(G1198&gt;0,MAX($A$8:A1197)+1,0)</f>
        <v>1188</v>
      </c>
      <c r="B1198" s="9" t="s">
        <v>389</v>
      </c>
      <c r="C1198" s="15" t="s">
        <v>166</v>
      </c>
      <c r="D1198" s="16" t="s">
        <v>167</v>
      </c>
      <c r="E1198" s="28">
        <f t="shared" si="27"/>
        <v>1269</v>
      </c>
      <c r="F1198" s="21"/>
      <c r="G1198" s="24">
        <v>49</v>
      </c>
      <c r="H1198">
        <f>COUNTIF($B$10:B1198,B1198)</f>
        <v>15</v>
      </c>
      <c r="I1198">
        <v>1269</v>
      </c>
      <c r="J1198" s="4" t="s">
        <v>965</v>
      </c>
    </row>
    <row r="1199" spans="1:10" ht="20.100000000000001" hidden="1" customHeight="1" x14ac:dyDescent="0.25">
      <c r="A1199" s="10">
        <f>+IF(G1199&gt;0,MAX($A$8:A1198)+1,0)</f>
        <v>1189</v>
      </c>
      <c r="B1199" s="9" t="s">
        <v>926</v>
      </c>
      <c r="C1199" s="15" t="s">
        <v>168</v>
      </c>
      <c r="D1199" s="16" t="s">
        <v>167</v>
      </c>
      <c r="E1199" s="28">
        <f t="shared" si="27"/>
        <v>779</v>
      </c>
      <c r="F1199" s="21"/>
      <c r="G1199" s="24">
        <v>49</v>
      </c>
      <c r="H1199">
        <f>COUNTIF($B$10:B1199,B1199)</f>
        <v>12</v>
      </c>
      <c r="I1199">
        <v>779</v>
      </c>
      <c r="J1199" s="4" t="s">
        <v>965</v>
      </c>
    </row>
    <row r="1200" spans="1:10" ht="20.100000000000001" hidden="1" customHeight="1" x14ac:dyDescent="0.25">
      <c r="A1200" s="10">
        <f>+IF(G1200&gt;0,MAX($A$8:A1199)+1,0)</f>
        <v>1190</v>
      </c>
      <c r="B1200" s="9" t="s">
        <v>392</v>
      </c>
      <c r="C1200" s="15" t="s">
        <v>171</v>
      </c>
      <c r="D1200" s="16" t="s">
        <v>6</v>
      </c>
      <c r="E1200" s="28">
        <f t="shared" si="27"/>
        <v>159</v>
      </c>
      <c r="F1200" s="21"/>
      <c r="G1200" s="24">
        <v>49</v>
      </c>
      <c r="H1200">
        <f>COUNTIF($B$10:B1200,B1200)</f>
        <v>25</v>
      </c>
      <c r="I1200">
        <v>159</v>
      </c>
      <c r="J1200" s="4" t="s">
        <v>965</v>
      </c>
    </row>
    <row r="1201" spans="1:10" ht="20.100000000000001" hidden="1" customHeight="1" x14ac:dyDescent="0.25">
      <c r="A1201" s="10">
        <f>+IF(G1201&gt;0,MAX($A$8:A1200)+1,0)</f>
        <v>1191</v>
      </c>
      <c r="B1201" s="9" t="s">
        <v>394</v>
      </c>
      <c r="C1201" s="15" t="s">
        <v>173</v>
      </c>
      <c r="D1201" s="16" t="s">
        <v>3</v>
      </c>
      <c r="E1201" s="28">
        <f t="shared" si="27"/>
        <v>21</v>
      </c>
      <c r="F1201" s="21"/>
      <c r="G1201" s="24">
        <v>49</v>
      </c>
      <c r="H1201">
        <f>COUNTIF($B$10:B1201,B1201)</f>
        <v>8</v>
      </c>
      <c r="I1201">
        <v>21</v>
      </c>
      <c r="J1201" s="4" t="s">
        <v>965</v>
      </c>
    </row>
    <row r="1202" spans="1:10" ht="20.100000000000001" hidden="1" customHeight="1" x14ac:dyDescent="0.25">
      <c r="A1202" s="10">
        <f>+IF(G1202&gt;0,MAX($A$8:A1201)+1,0)</f>
        <v>1192</v>
      </c>
      <c r="B1202" s="9" t="s">
        <v>927</v>
      </c>
      <c r="C1202" s="15" t="s">
        <v>183</v>
      </c>
      <c r="D1202" s="16" t="s">
        <v>3</v>
      </c>
      <c r="E1202" s="28">
        <f t="shared" si="27"/>
        <v>795</v>
      </c>
      <c r="F1202" s="21"/>
      <c r="G1202" s="24">
        <v>49</v>
      </c>
      <c r="H1202">
        <f>COUNTIF($B$10:B1202,B1202)</f>
        <v>16</v>
      </c>
      <c r="I1202">
        <v>795</v>
      </c>
      <c r="J1202" s="4" t="s">
        <v>965</v>
      </c>
    </row>
    <row r="1203" spans="1:10" ht="20.100000000000001" hidden="1" customHeight="1" x14ac:dyDescent="0.25">
      <c r="A1203" s="10">
        <f>+IF(G1203&gt;0,MAX($A$8:A1202)+1,0)</f>
        <v>1193</v>
      </c>
      <c r="B1203" s="9" t="s">
        <v>404</v>
      </c>
      <c r="C1203" s="15" t="s">
        <v>186</v>
      </c>
      <c r="D1203" s="16" t="s">
        <v>3</v>
      </c>
      <c r="E1203" s="28">
        <f t="shared" si="27"/>
        <v>137</v>
      </c>
      <c r="F1203" s="21"/>
      <c r="G1203" s="24">
        <v>49</v>
      </c>
      <c r="H1203">
        <f>COUNTIF($B$10:B1203,B1203)</f>
        <v>5</v>
      </c>
      <c r="I1203">
        <v>137</v>
      </c>
      <c r="J1203" s="4" t="s">
        <v>965</v>
      </c>
    </row>
    <row r="1204" spans="1:10" ht="20.100000000000001" hidden="1" customHeight="1" x14ac:dyDescent="0.25">
      <c r="A1204" s="10">
        <f>+IF(G1204&gt;0,MAX($A$8:A1203)+1,0)</f>
        <v>1194</v>
      </c>
      <c r="B1204" s="9" t="s">
        <v>410</v>
      </c>
      <c r="C1204" s="15" t="s">
        <v>189</v>
      </c>
      <c r="D1204" s="16" t="s">
        <v>4</v>
      </c>
      <c r="E1204" s="28">
        <f t="shared" si="27"/>
        <v>9174</v>
      </c>
      <c r="F1204" s="21"/>
      <c r="G1204" s="24">
        <v>49</v>
      </c>
      <c r="H1204">
        <f>COUNTIF($B$10:B1204,B1204)</f>
        <v>25</v>
      </c>
      <c r="I1204">
        <v>9174</v>
      </c>
      <c r="J1204" s="4" t="s">
        <v>965</v>
      </c>
    </row>
    <row r="1205" spans="1:10" ht="20.100000000000001" hidden="1" customHeight="1" x14ac:dyDescent="0.25">
      <c r="A1205" s="10">
        <f>+IF(G1205&gt;0,MAX($A$8:A1204)+1,0)</f>
        <v>1195</v>
      </c>
      <c r="B1205" s="9" t="s">
        <v>411</v>
      </c>
      <c r="C1205" s="15" t="s">
        <v>191</v>
      </c>
      <c r="D1205" s="16" t="s">
        <v>3</v>
      </c>
      <c r="E1205" s="28">
        <f t="shared" si="27"/>
        <v>147</v>
      </c>
      <c r="F1205" s="21"/>
      <c r="G1205" s="24">
        <v>49</v>
      </c>
      <c r="H1205">
        <f>COUNTIF($B$10:B1205,B1205)</f>
        <v>8</v>
      </c>
      <c r="I1205">
        <v>147</v>
      </c>
      <c r="J1205" s="4" t="s">
        <v>965</v>
      </c>
    </row>
    <row r="1206" spans="1:10" ht="20.100000000000001" hidden="1" customHeight="1" x14ac:dyDescent="0.25">
      <c r="A1206" s="10">
        <f>+IF(G1206&gt;0,MAX($A$8:A1205)+1,0)</f>
        <v>1196</v>
      </c>
      <c r="B1206" s="9" t="s">
        <v>413</v>
      </c>
      <c r="C1206" s="15" t="s">
        <v>193</v>
      </c>
      <c r="D1206" s="16" t="s">
        <v>3</v>
      </c>
      <c r="E1206" s="28">
        <f t="shared" si="27"/>
        <v>150</v>
      </c>
      <c r="F1206" s="21"/>
      <c r="G1206" s="24">
        <v>49</v>
      </c>
      <c r="H1206">
        <f>COUNTIF($B$10:B1206,B1206)</f>
        <v>9</v>
      </c>
      <c r="I1206">
        <v>150</v>
      </c>
      <c r="J1206" s="4" t="s">
        <v>965</v>
      </c>
    </row>
    <row r="1207" spans="1:10" ht="20.100000000000001" hidden="1" customHeight="1" x14ac:dyDescent="0.25">
      <c r="A1207" s="10">
        <f>+IF(G1207&gt;0,MAX($A$8:A1206)+1,0)</f>
        <v>1197</v>
      </c>
      <c r="B1207" s="9" t="s">
        <v>415</v>
      </c>
      <c r="C1207" s="15" t="s">
        <v>195</v>
      </c>
      <c r="D1207" s="16" t="s">
        <v>3</v>
      </c>
      <c r="E1207" s="28">
        <f t="shared" si="27"/>
        <v>343</v>
      </c>
      <c r="F1207" s="21"/>
      <c r="G1207" s="24">
        <v>49</v>
      </c>
      <c r="H1207">
        <f>COUNTIF($B$10:B1207,B1207)</f>
        <v>20</v>
      </c>
      <c r="I1207">
        <v>343</v>
      </c>
      <c r="J1207" s="4" t="s">
        <v>965</v>
      </c>
    </row>
    <row r="1208" spans="1:10" ht="20.100000000000001" hidden="1" customHeight="1" x14ac:dyDescent="0.25">
      <c r="A1208" s="10">
        <f>+IF(G1208&gt;0,MAX($A$8:A1207)+1,0)</f>
        <v>1198</v>
      </c>
      <c r="B1208" s="9" t="s">
        <v>417</v>
      </c>
      <c r="C1208" s="15" t="s">
        <v>197</v>
      </c>
      <c r="D1208" s="16" t="s">
        <v>3</v>
      </c>
      <c r="E1208" s="28">
        <f t="shared" si="27"/>
        <v>18274</v>
      </c>
      <c r="F1208" s="21"/>
      <c r="G1208" s="24">
        <v>49</v>
      </c>
      <c r="H1208">
        <f>COUNTIF($B$10:B1208,B1208)</f>
        <v>26</v>
      </c>
      <c r="I1208">
        <v>18274</v>
      </c>
      <c r="J1208" s="4" t="s">
        <v>965</v>
      </c>
    </row>
    <row r="1209" spans="1:10" ht="20.100000000000001" hidden="1" customHeight="1" x14ac:dyDescent="0.25">
      <c r="A1209" s="10">
        <f>+IF(G1209&gt;0,MAX($A$8:A1208)+1,0)</f>
        <v>1199</v>
      </c>
      <c r="B1209" s="9" t="s">
        <v>418</v>
      </c>
      <c r="C1209" s="15" t="s">
        <v>198</v>
      </c>
      <c r="D1209" s="16" t="s">
        <v>3</v>
      </c>
      <c r="E1209" s="28">
        <f t="shared" si="27"/>
        <v>5169</v>
      </c>
      <c r="F1209" s="21"/>
      <c r="G1209" s="24">
        <v>49</v>
      </c>
      <c r="H1209">
        <f>COUNTIF($B$10:B1209,B1209)</f>
        <v>15</v>
      </c>
      <c r="I1209">
        <v>5169</v>
      </c>
      <c r="J1209" s="4" t="s">
        <v>965</v>
      </c>
    </row>
    <row r="1210" spans="1:10" ht="20.100000000000001" hidden="1" customHeight="1" x14ac:dyDescent="0.25">
      <c r="A1210" s="10">
        <f>+IF(G1210&gt;0,MAX($A$8:A1209)+1,0)</f>
        <v>1200</v>
      </c>
      <c r="B1210" s="9" t="s">
        <v>419</v>
      </c>
      <c r="C1210" s="15" t="s">
        <v>199</v>
      </c>
      <c r="D1210" s="16" t="s">
        <v>3</v>
      </c>
      <c r="E1210" s="28">
        <f t="shared" si="27"/>
        <v>31</v>
      </c>
      <c r="F1210" s="21"/>
      <c r="G1210" s="24">
        <v>49</v>
      </c>
      <c r="H1210">
        <f>COUNTIF($B$10:B1210,B1210)</f>
        <v>5</v>
      </c>
      <c r="I1210">
        <v>31</v>
      </c>
      <c r="J1210" s="4" t="s">
        <v>965</v>
      </c>
    </row>
    <row r="1211" spans="1:10" ht="20.100000000000001" hidden="1" customHeight="1" x14ac:dyDescent="0.25">
      <c r="A1211" s="10">
        <f>+IF(G1211&gt;0,MAX($A$8:A1210)+1,0)</f>
        <v>1201</v>
      </c>
      <c r="B1211" s="9" t="s">
        <v>430</v>
      </c>
      <c r="C1211" s="15" t="s">
        <v>208</v>
      </c>
      <c r="D1211" s="16" t="s">
        <v>3</v>
      </c>
      <c r="E1211" s="28">
        <f t="shared" si="27"/>
        <v>29</v>
      </c>
      <c r="F1211" s="21"/>
      <c r="G1211" s="24">
        <v>49</v>
      </c>
      <c r="H1211">
        <f>COUNTIF($B$10:B1211,B1211)</f>
        <v>7</v>
      </c>
      <c r="I1211">
        <v>29</v>
      </c>
      <c r="J1211" s="4" t="s">
        <v>965</v>
      </c>
    </row>
    <row r="1212" spans="1:10" ht="20.100000000000001" hidden="1" customHeight="1" x14ac:dyDescent="0.25">
      <c r="A1212" s="10">
        <f>+IF(G1212&gt;0,MAX($A$8:A1211)+1,0)</f>
        <v>1202</v>
      </c>
      <c r="B1212" s="9" t="s">
        <v>432</v>
      </c>
      <c r="C1212" s="15" t="s">
        <v>210</v>
      </c>
      <c r="D1212" s="16" t="s">
        <v>3</v>
      </c>
      <c r="E1212" s="28">
        <f t="shared" si="27"/>
        <v>58</v>
      </c>
      <c r="F1212" s="21"/>
      <c r="G1212" s="24">
        <v>49</v>
      </c>
      <c r="H1212">
        <f>COUNTIF($B$10:B1212,B1212)</f>
        <v>7</v>
      </c>
      <c r="I1212">
        <v>58</v>
      </c>
      <c r="J1212" s="4" t="s">
        <v>965</v>
      </c>
    </row>
    <row r="1213" spans="1:10" ht="20.100000000000001" hidden="1" customHeight="1" x14ac:dyDescent="0.25">
      <c r="A1213" s="10">
        <f>+IF(G1213&gt;0,MAX($A$8:A1212)+1,0)</f>
        <v>1203</v>
      </c>
      <c r="B1213" s="9" t="s">
        <v>436</v>
      </c>
      <c r="C1213" s="15" t="s">
        <v>214</v>
      </c>
      <c r="D1213" s="16" t="s">
        <v>135</v>
      </c>
      <c r="E1213" s="28">
        <f t="shared" si="27"/>
        <v>77850</v>
      </c>
      <c r="F1213" s="21"/>
      <c r="G1213" s="24">
        <v>49</v>
      </c>
      <c r="H1213">
        <f>COUNTIF($B$10:B1213,B1213)</f>
        <v>27</v>
      </c>
      <c r="I1213">
        <v>77850</v>
      </c>
      <c r="J1213" s="4" t="s">
        <v>965</v>
      </c>
    </row>
    <row r="1214" spans="1:10" ht="20.100000000000001" hidden="1" customHeight="1" x14ac:dyDescent="0.25">
      <c r="A1214" s="10">
        <f>+IF(G1214&gt;0,MAX($A$8:A1213)+1,0)</f>
        <v>1204</v>
      </c>
      <c r="B1214" s="9" t="s">
        <v>439</v>
      </c>
      <c r="C1214" s="15" t="s">
        <v>218</v>
      </c>
      <c r="D1214" s="16" t="s">
        <v>3</v>
      </c>
      <c r="E1214" s="28">
        <f t="shared" si="27"/>
        <v>339150</v>
      </c>
      <c r="F1214" s="21"/>
      <c r="G1214" s="24">
        <v>49</v>
      </c>
      <c r="H1214">
        <f>COUNTIF($B$10:B1214,B1214)</f>
        <v>20</v>
      </c>
      <c r="I1214">
        <v>339150</v>
      </c>
      <c r="J1214" s="4" t="s">
        <v>965</v>
      </c>
    </row>
    <row r="1215" spans="1:10" ht="20.100000000000001" hidden="1" customHeight="1" x14ac:dyDescent="0.25">
      <c r="A1215" s="10">
        <f>+IF(G1215&gt;0,MAX($A$8:A1214)+1,0)</f>
        <v>1205</v>
      </c>
      <c r="B1215" s="9" t="s">
        <v>446</v>
      </c>
      <c r="C1215" s="15" t="s">
        <v>225</v>
      </c>
      <c r="D1215" s="16" t="s">
        <v>3</v>
      </c>
      <c r="E1215" s="28">
        <f t="shared" si="27"/>
        <v>99</v>
      </c>
      <c r="F1215" s="21"/>
      <c r="G1215" s="24">
        <v>49</v>
      </c>
      <c r="H1215">
        <f>COUNTIF($B$10:B1215,B1215)</f>
        <v>6</v>
      </c>
      <c r="I1215">
        <v>99</v>
      </c>
      <c r="J1215" s="4" t="s">
        <v>965</v>
      </c>
    </row>
    <row r="1216" spans="1:10" ht="20.100000000000001" hidden="1" customHeight="1" x14ac:dyDescent="0.25">
      <c r="A1216" s="10">
        <f>+IF(G1216&gt;0,MAX($A$8:A1215)+1,0)</f>
        <v>1206</v>
      </c>
      <c r="B1216" s="9" t="s">
        <v>453</v>
      </c>
      <c r="C1216" s="15" t="s">
        <v>234</v>
      </c>
      <c r="D1216" s="16" t="s">
        <v>235</v>
      </c>
      <c r="E1216" s="28">
        <f t="shared" si="27"/>
        <v>531</v>
      </c>
      <c r="F1216" s="21"/>
      <c r="G1216" s="24">
        <v>49</v>
      </c>
      <c r="H1216">
        <f>COUNTIF($B$10:B1216,B1216)</f>
        <v>24</v>
      </c>
      <c r="I1216">
        <v>531</v>
      </c>
      <c r="J1216" s="4" t="s">
        <v>965</v>
      </c>
    </row>
    <row r="1217" spans="1:10" ht="20.100000000000001" hidden="1" customHeight="1" x14ac:dyDescent="0.25">
      <c r="A1217" s="10">
        <f>+IF(G1217&gt;0,MAX($A$8:A1216)+1,0)</f>
        <v>1207</v>
      </c>
      <c r="B1217" s="9" t="s">
        <v>455</v>
      </c>
      <c r="C1217" s="15" t="s">
        <v>237</v>
      </c>
      <c r="D1217" s="16" t="s">
        <v>235</v>
      </c>
      <c r="E1217" s="28">
        <f t="shared" si="27"/>
        <v>1240</v>
      </c>
      <c r="F1217" s="21"/>
      <c r="G1217" s="24">
        <v>49</v>
      </c>
      <c r="H1217">
        <f>COUNTIF($B$10:B1217,B1217)</f>
        <v>27</v>
      </c>
      <c r="I1217">
        <v>1240</v>
      </c>
      <c r="J1217" s="4" t="s">
        <v>965</v>
      </c>
    </row>
    <row r="1218" spans="1:10" ht="20.100000000000001" hidden="1" customHeight="1" x14ac:dyDescent="0.25">
      <c r="A1218" s="10">
        <f>+IF(G1218&gt;0,MAX($A$8:A1217)+1,0)</f>
        <v>1208</v>
      </c>
      <c r="B1218" s="9" t="s">
        <v>458</v>
      </c>
      <c r="C1218" s="15" t="s">
        <v>240</v>
      </c>
      <c r="D1218" s="16" t="s">
        <v>3</v>
      </c>
      <c r="E1218" s="28">
        <f t="shared" si="27"/>
        <v>179</v>
      </c>
      <c r="F1218" s="21"/>
      <c r="G1218" s="24">
        <v>49</v>
      </c>
      <c r="H1218">
        <f>COUNTIF($B$10:B1218,B1218)</f>
        <v>21</v>
      </c>
      <c r="I1218">
        <v>179</v>
      </c>
      <c r="J1218" s="4" t="s">
        <v>965</v>
      </c>
    </row>
    <row r="1219" spans="1:10" ht="20.100000000000001" hidden="1" customHeight="1" x14ac:dyDescent="0.25">
      <c r="A1219" s="10">
        <f>+IF(G1219&gt;0,MAX($A$8:A1218)+1,0)</f>
        <v>1209</v>
      </c>
      <c r="B1219" s="9" t="s">
        <v>491</v>
      </c>
      <c r="C1219" s="15" t="s">
        <v>279</v>
      </c>
      <c r="D1219" s="16" t="s">
        <v>3</v>
      </c>
      <c r="E1219" s="28">
        <f t="shared" si="27"/>
        <v>91</v>
      </c>
      <c r="F1219" s="21"/>
      <c r="G1219" s="24">
        <v>49</v>
      </c>
      <c r="H1219">
        <f>COUNTIF($B$10:B1219,B1219)</f>
        <v>10</v>
      </c>
      <c r="I1219">
        <v>91</v>
      </c>
      <c r="J1219" s="4" t="s">
        <v>965</v>
      </c>
    </row>
    <row r="1220" spans="1:10" ht="20.100000000000001" hidden="1" customHeight="1" x14ac:dyDescent="0.25">
      <c r="A1220" s="10">
        <f>+IF(G1220&gt;0,MAX($A$8:A1219)+1,0)</f>
        <v>1210</v>
      </c>
      <c r="B1220" s="9" t="s">
        <v>496</v>
      </c>
      <c r="C1220" s="15" t="s">
        <v>284</v>
      </c>
      <c r="D1220" s="16" t="s">
        <v>3</v>
      </c>
      <c r="E1220" s="28">
        <f t="shared" si="27"/>
        <v>171</v>
      </c>
      <c r="F1220" s="21"/>
      <c r="G1220" s="24">
        <v>49</v>
      </c>
      <c r="H1220">
        <f>COUNTIF($B$10:B1220,B1220)</f>
        <v>17</v>
      </c>
      <c r="I1220">
        <v>171</v>
      </c>
      <c r="J1220" s="4" t="s">
        <v>965</v>
      </c>
    </row>
    <row r="1221" spans="1:10" ht="20.100000000000001" hidden="1" customHeight="1" x14ac:dyDescent="0.25">
      <c r="A1221" s="10">
        <f>+IF(G1221&gt;0,MAX($A$8:A1220)+1,0)</f>
        <v>1211</v>
      </c>
      <c r="B1221" s="9" t="s">
        <v>498</v>
      </c>
      <c r="C1221" s="15" t="s">
        <v>286</v>
      </c>
      <c r="D1221" s="16" t="s">
        <v>3</v>
      </c>
      <c r="E1221" s="28">
        <f t="shared" si="27"/>
        <v>143</v>
      </c>
      <c r="F1221" s="26"/>
      <c r="G1221" s="24">
        <v>49</v>
      </c>
      <c r="H1221">
        <f>COUNTIF($B$10:B1221,B1221)</f>
        <v>15</v>
      </c>
      <c r="I1221">
        <v>143</v>
      </c>
      <c r="J1221" s="4" t="s">
        <v>965</v>
      </c>
    </row>
    <row r="1222" spans="1:10" ht="20.100000000000001" hidden="1" customHeight="1" x14ac:dyDescent="0.25">
      <c r="A1222" s="10">
        <f>+IF(G1222&gt;0,MAX($A$8:A1221)+1,0)</f>
        <v>1212</v>
      </c>
      <c r="B1222" s="9" t="s">
        <v>919</v>
      </c>
      <c r="C1222" s="15" t="s">
        <v>103</v>
      </c>
      <c r="D1222" s="16" t="s">
        <v>9</v>
      </c>
      <c r="E1222" s="28">
        <f t="shared" si="27"/>
        <v>633</v>
      </c>
      <c r="F1222" s="25"/>
      <c r="G1222" s="24">
        <v>31</v>
      </c>
      <c r="H1222">
        <f>COUNTIF($B$10:B1222,B1222)</f>
        <v>10</v>
      </c>
      <c r="I1222">
        <v>633</v>
      </c>
      <c r="J1222" s="4" t="s">
        <v>965</v>
      </c>
    </row>
    <row r="1223" spans="1:10" ht="20.100000000000001" hidden="1" customHeight="1" x14ac:dyDescent="0.25">
      <c r="A1223" s="10">
        <f>+IF(G1223&gt;0,MAX($A$8:A1222)+1,0)</f>
        <v>1213</v>
      </c>
      <c r="B1223" s="9" t="s">
        <v>337</v>
      </c>
      <c r="C1223" s="15" t="s">
        <v>105</v>
      </c>
      <c r="D1223" s="16" t="s">
        <v>9</v>
      </c>
      <c r="E1223" s="28">
        <f t="shared" si="27"/>
        <v>315</v>
      </c>
      <c r="F1223" s="21"/>
      <c r="G1223" s="24">
        <v>31</v>
      </c>
      <c r="H1223">
        <f>COUNTIF($B$10:B1223,B1223)</f>
        <v>10</v>
      </c>
      <c r="I1223">
        <v>315</v>
      </c>
      <c r="J1223" s="4" t="s">
        <v>965</v>
      </c>
    </row>
    <row r="1224" spans="1:10" ht="20.100000000000001" hidden="1" customHeight="1" x14ac:dyDescent="0.25">
      <c r="A1224" s="10">
        <f>+IF(G1224&gt;0,MAX($A$8:A1223)+1,0)</f>
        <v>1214</v>
      </c>
      <c r="B1224" s="9" t="s">
        <v>377</v>
      </c>
      <c r="C1224" s="15" t="s">
        <v>151</v>
      </c>
      <c r="D1224" s="16" t="s">
        <v>152</v>
      </c>
      <c r="E1224" s="28">
        <f t="shared" si="27"/>
        <v>514</v>
      </c>
      <c r="F1224" s="21"/>
      <c r="G1224" s="24">
        <v>31</v>
      </c>
      <c r="H1224">
        <f>COUNTIF($B$10:B1224,B1224)</f>
        <v>27</v>
      </c>
      <c r="I1224">
        <v>514</v>
      </c>
      <c r="J1224" s="4" t="s">
        <v>965</v>
      </c>
    </row>
    <row r="1225" spans="1:10" ht="20.100000000000001" hidden="1" customHeight="1" x14ac:dyDescent="0.25">
      <c r="A1225" s="10">
        <f>+IF(G1225&gt;0,MAX($A$8:A1224)+1,0)</f>
        <v>1215</v>
      </c>
      <c r="B1225" s="9" t="s">
        <v>392</v>
      </c>
      <c r="C1225" s="15" t="s">
        <v>171</v>
      </c>
      <c r="D1225" s="16" t="s">
        <v>6</v>
      </c>
      <c r="E1225" s="28">
        <f t="shared" si="27"/>
        <v>159</v>
      </c>
      <c r="F1225" s="21"/>
      <c r="G1225" s="24">
        <v>31</v>
      </c>
      <c r="H1225">
        <f>COUNTIF($B$10:B1225,B1225)</f>
        <v>26</v>
      </c>
      <c r="I1225">
        <v>159</v>
      </c>
      <c r="J1225" s="4" t="s">
        <v>965</v>
      </c>
    </row>
    <row r="1226" spans="1:10" ht="20.100000000000001" hidden="1" customHeight="1" x14ac:dyDescent="0.25">
      <c r="A1226" s="10">
        <f>+IF(G1226&gt;0,MAX($A$8:A1225)+1,0)</f>
        <v>1216</v>
      </c>
      <c r="B1226" s="9" t="s">
        <v>395</v>
      </c>
      <c r="C1226" s="15" t="s">
        <v>174</v>
      </c>
      <c r="D1226" s="16" t="s">
        <v>3</v>
      </c>
      <c r="E1226" s="28">
        <f t="shared" si="27"/>
        <v>263</v>
      </c>
      <c r="F1226" s="21"/>
      <c r="G1226" s="24">
        <v>31</v>
      </c>
      <c r="H1226">
        <f>COUNTIF($B$10:B1226,B1226)</f>
        <v>10</v>
      </c>
      <c r="I1226">
        <v>263</v>
      </c>
      <c r="J1226" s="4" t="s">
        <v>965</v>
      </c>
    </row>
    <row r="1227" spans="1:10" ht="20.100000000000001" hidden="1" customHeight="1" x14ac:dyDescent="0.25">
      <c r="A1227" s="10">
        <f>+IF(G1227&gt;0,MAX($A$8:A1226)+1,0)</f>
        <v>1217</v>
      </c>
      <c r="B1227" s="9" t="s">
        <v>404</v>
      </c>
      <c r="C1227" s="15" t="s">
        <v>186</v>
      </c>
      <c r="D1227" s="16" t="s">
        <v>3</v>
      </c>
      <c r="E1227" s="28">
        <f t="shared" si="27"/>
        <v>137</v>
      </c>
      <c r="F1227" s="21"/>
      <c r="G1227" s="24">
        <v>31</v>
      </c>
      <c r="H1227">
        <f>COUNTIF($B$10:B1227,B1227)</f>
        <v>6</v>
      </c>
      <c r="I1227">
        <v>137</v>
      </c>
      <c r="J1227" s="4" t="s">
        <v>965</v>
      </c>
    </row>
    <row r="1228" spans="1:10" ht="20.100000000000001" hidden="1" customHeight="1" x14ac:dyDescent="0.25">
      <c r="A1228" s="10">
        <f>+IF(G1228&gt;0,MAX($A$8:A1227)+1,0)</f>
        <v>1218</v>
      </c>
      <c r="B1228" s="9" t="s">
        <v>408</v>
      </c>
      <c r="C1228" s="15" t="s">
        <v>188</v>
      </c>
      <c r="D1228" s="16" t="s">
        <v>4</v>
      </c>
      <c r="E1228" s="28">
        <f t="shared" si="27"/>
        <v>9765</v>
      </c>
      <c r="F1228" s="21"/>
      <c r="G1228" s="24">
        <v>31</v>
      </c>
      <c r="H1228">
        <f>COUNTIF($B$10:B1228,B1228)</f>
        <v>13</v>
      </c>
      <c r="I1228">
        <v>9765</v>
      </c>
      <c r="J1228" s="4" t="s">
        <v>965</v>
      </c>
    </row>
    <row r="1229" spans="1:10" ht="20.100000000000001" hidden="1" customHeight="1" x14ac:dyDescent="0.25">
      <c r="A1229" s="10">
        <f>+IF(G1229&gt;0,MAX($A$8:A1228)+1,0)</f>
        <v>1219</v>
      </c>
      <c r="B1229" s="9" t="s">
        <v>410</v>
      </c>
      <c r="C1229" s="15" t="s">
        <v>189</v>
      </c>
      <c r="D1229" s="16" t="s">
        <v>4</v>
      </c>
      <c r="E1229" s="28">
        <f t="shared" si="27"/>
        <v>9174</v>
      </c>
      <c r="F1229" s="21"/>
      <c r="G1229" s="24">
        <v>31</v>
      </c>
      <c r="H1229">
        <f>COUNTIF($B$10:B1229,B1229)</f>
        <v>26</v>
      </c>
      <c r="I1229">
        <v>9174</v>
      </c>
      <c r="J1229" s="4" t="s">
        <v>965</v>
      </c>
    </row>
    <row r="1230" spans="1:10" ht="20.100000000000001" hidden="1" customHeight="1" x14ac:dyDescent="0.25">
      <c r="A1230" s="10">
        <f>+IF(G1230&gt;0,MAX($A$8:A1229)+1,0)</f>
        <v>1220</v>
      </c>
      <c r="B1230" s="9" t="s">
        <v>414</v>
      </c>
      <c r="C1230" s="15" t="s">
        <v>194</v>
      </c>
      <c r="D1230" s="16" t="s">
        <v>3</v>
      </c>
      <c r="E1230" s="28">
        <f t="shared" si="27"/>
        <v>113</v>
      </c>
      <c r="F1230" s="21"/>
      <c r="G1230" s="24">
        <v>31</v>
      </c>
      <c r="H1230">
        <f>COUNTIF($B$10:B1230,B1230)</f>
        <v>15</v>
      </c>
      <c r="I1230">
        <v>113</v>
      </c>
      <c r="J1230" s="4" t="s">
        <v>965</v>
      </c>
    </row>
    <row r="1231" spans="1:10" ht="20.100000000000001" hidden="1" customHeight="1" x14ac:dyDescent="0.25">
      <c r="A1231" s="10">
        <f>+IF(G1231&gt;0,MAX($A$8:A1230)+1,0)</f>
        <v>1221</v>
      </c>
      <c r="B1231" s="9" t="s">
        <v>415</v>
      </c>
      <c r="C1231" s="15" t="s">
        <v>195</v>
      </c>
      <c r="D1231" s="16" t="s">
        <v>3</v>
      </c>
      <c r="E1231" s="28">
        <f t="shared" ref="E1231:E1294" si="28">I1231</f>
        <v>343</v>
      </c>
      <c r="F1231" s="21"/>
      <c r="G1231" s="24">
        <v>31</v>
      </c>
      <c r="H1231">
        <f>COUNTIF($B$10:B1231,B1231)</f>
        <v>21</v>
      </c>
      <c r="I1231">
        <v>343</v>
      </c>
      <c r="J1231" s="4" t="s">
        <v>965</v>
      </c>
    </row>
    <row r="1232" spans="1:10" ht="20.100000000000001" hidden="1" customHeight="1" x14ac:dyDescent="0.25">
      <c r="A1232" s="10">
        <f>+IF(G1232&gt;0,MAX($A$8:A1231)+1,0)</f>
        <v>1222</v>
      </c>
      <c r="B1232" s="9" t="s">
        <v>417</v>
      </c>
      <c r="C1232" s="15" t="s">
        <v>197</v>
      </c>
      <c r="D1232" s="16" t="s">
        <v>3</v>
      </c>
      <c r="E1232" s="28">
        <f t="shared" si="28"/>
        <v>18274</v>
      </c>
      <c r="F1232" s="21"/>
      <c r="G1232" s="24">
        <v>31</v>
      </c>
      <c r="H1232">
        <f>COUNTIF($B$10:B1232,B1232)</f>
        <v>27</v>
      </c>
      <c r="I1232">
        <v>18274</v>
      </c>
      <c r="J1232" s="4" t="s">
        <v>965</v>
      </c>
    </row>
    <row r="1233" spans="1:10" ht="20.100000000000001" hidden="1" customHeight="1" x14ac:dyDescent="0.25">
      <c r="A1233" s="10">
        <f>+IF(G1233&gt;0,MAX($A$8:A1232)+1,0)</f>
        <v>1223</v>
      </c>
      <c r="B1233" s="9" t="s">
        <v>436</v>
      </c>
      <c r="C1233" s="15" t="s">
        <v>214</v>
      </c>
      <c r="D1233" s="16" t="s">
        <v>135</v>
      </c>
      <c r="E1233" s="28">
        <f t="shared" si="28"/>
        <v>77850</v>
      </c>
      <c r="F1233" s="21"/>
      <c r="G1233" s="24">
        <v>31</v>
      </c>
      <c r="H1233">
        <f>COUNTIF($B$10:B1233,B1233)</f>
        <v>28</v>
      </c>
      <c r="I1233">
        <v>77850</v>
      </c>
      <c r="J1233" s="4" t="s">
        <v>965</v>
      </c>
    </row>
    <row r="1234" spans="1:10" ht="20.100000000000001" hidden="1" customHeight="1" x14ac:dyDescent="0.25">
      <c r="A1234" s="10">
        <f>+IF(G1234&gt;0,MAX($A$8:A1233)+1,0)</f>
        <v>1224</v>
      </c>
      <c r="B1234" s="9" t="s">
        <v>438</v>
      </c>
      <c r="C1234" s="15" t="s">
        <v>216</v>
      </c>
      <c r="D1234" s="16" t="s">
        <v>3</v>
      </c>
      <c r="E1234" s="28">
        <f t="shared" si="28"/>
        <v>47350</v>
      </c>
      <c r="F1234" s="21"/>
      <c r="G1234" s="24">
        <v>31</v>
      </c>
      <c r="H1234">
        <f>COUNTIF($B$10:B1234,B1234)</f>
        <v>7</v>
      </c>
      <c r="I1234">
        <v>47350</v>
      </c>
      <c r="J1234" s="4" t="s">
        <v>965</v>
      </c>
    </row>
    <row r="1235" spans="1:10" ht="20.100000000000001" hidden="1" customHeight="1" x14ac:dyDescent="0.25">
      <c r="A1235" s="10">
        <f>+IF(G1235&gt;0,MAX($A$8:A1234)+1,0)</f>
        <v>1225</v>
      </c>
      <c r="B1235" s="9" t="s">
        <v>446</v>
      </c>
      <c r="C1235" s="15" t="s">
        <v>225</v>
      </c>
      <c r="D1235" s="16" t="s">
        <v>3</v>
      </c>
      <c r="E1235" s="28">
        <f t="shared" si="28"/>
        <v>99</v>
      </c>
      <c r="F1235" s="21"/>
      <c r="G1235" s="24">
        <v>31</v>
      </c>
      <c r="H1235">
        <f>COUNTIF($B$10:B1235,B1235)</f>
        <v>7</v>
      </c>
      <c r="I1235">
        <v>99</v>
      </c>
      <c r="J1235" s="4" t="s">
        <v>965</v>
      </c>
    </row>
    <row r="1236" spans="1:10" ht="20.100000000000001" hidden="1" customHeight="1" x14ac:dyDescent="0.25">
      <c r="A1236" s="10">
        <f>+IF(G1236&gt;0,MAX($A$8:A1235)+1,0)</f>
        <v>1226</v>
      </c>
      <c r="B1236" s="9" t="s">
        <v>455</v>
      </c>
      <c r="C1236" s="15" t="s">
        <v>237</v>
      </c>
      <c r="D1236" s="16" t="s">
        <v>235</v>
      </c>
      <c r="E1236" s="28">
        <f t="shared" si="28"/>
        <v>1240</v>
      </c>
      <c r="F1236" s="21"/>
      <c r="G1236" s="24">
        <v>31</v>
      </c>
      <c r="H1236">
        <f>COUNTIF($B$10:B1236,B1236)</f>
        <v>28</v>
      </c>
      <c r="I1236">
        <v>1240</v>
      </c>
      <c r="J1236" s="4" t="s">
        <v>965</v>
      </c>
    </row>
    <row r="1237" spans="1:10" ht="20.100000000000001" hidden="1" customHeight="1" x14ac:dyDescent="0.25">
      <c r="A1237" s="10">
        <f>+IF(G1237&gt;0,MAX($A$8:A1236)+1,0)</f>
        <v>1227</v>
      </c>
      <c r="B1237" s="9" t="s">
        <v>458</v>
      </c>
      <c r="C1237" s="15" t="s">
        <v>240</v>
      </c>
      <c r="D1237" s="16" t="s">
        <v>3</v>
      </c>
      <c r="E1237" s="28">
        <f t="shared" si="28"/>
        <v>179</v>
      </c>
      <c r="F1237" s="21"/>
      <c r="G1237" s="24">
        <v>31</v>
      </c>
      <c r="H1237">
        <f>COUNTIF($B$10:B1237,B1237)</f>
        <v>22</v>
      </c>
      <c r="I1237">
        <v>179</v>
      </c>
      <c r="J1237" s="4" t="s">
        <v>965</v>
      </c>
    </row>
    <row r="1238" spans="1:10" ht="20.100000000000001" hidden="1" customHeight="1" x14ac:dyDescent="0.25">
      <c r="A1238" s="10">
        <f>+IF(G1238&gt;0,MAX($A$8:A1237)+1,0)</f>
        <v>1228</v>
      </c>
      <c r="B1238" s="9" t="s">
        <v>460</v>
      </c>
      <c r="C1238" s="15" t="s">
        <v>245</v>
      </c>
      <c r="D1238" s="16" t="s">
        <v>3</v>
      </c>
      <c r="E1238" s="28">
        <f t="shared" si="28"/>
        <v>7</v>
      </c>
      <c r="F1238" s="21"/>
      <c r="G1238" s="24">
        <v>31</v>
      </c>
      <c r="H1238">
        <f>COUNTIF($B$10:B1238,B1238)</f>
        <v>3</v>
      </c>
      <c r="I1238">
        <v>7</v>
      </c>
      <c r="J1238" s="4" t="s">
        <v>965</v>
      </c>
    </row>
    <row r="1239" spans="1:10" ht="20.100000000000001" hidden="1" customHeight="1" x14ac:dyDescent="0.25">
      <c r="A1239" s="10">
        <f>+IF(G1239&gt;0,MAX($A$8:A1238)+1,0)</f>
        <v>1229</v>
      </c>
      <c r="B1239" s="9" t="s">
        <v>464</v>
      </c>
      <c r="C1239" s="15" t="s">
        <v>522</v>
      </c>
      <c r="D1239" s="16" t="s">
        <v>3</v>
      </c>
      <c r="E1239" s="28">
        <f t="shared" si="28"/>
        <v>105</v>
      </c>
      <c r="F1239" s="26"/>
      <c r="G1239" s="24">
        <v>31</v>
      </c>
      <c r="H1239">
        <f>COUNTIF($B$10:B1239,B1239)</f>
        <v>9</v>
      </c>
      <c r="I1239">
        <v>105</v>
      </c>
      <c r="J1239" s="4" t="s">
        <v>965</v>
      </c>
    </row>
    <row r="1240" spans="1:10" ht="20.100000000000001" hidden="1" customHeight="1" x14ac:dyDescent="0.25">
      <c r="A1240" s="10">
        <f>+IF(G1240&gt;0,MAX($A$8:A1239)+1,0)</f>
        <v>1230</v>
      </c>
      <c r="B1240" s="9" t="s">
        <v>313</v>
      </c>
      <c r="C1240" s="15" t="s">
        <v>78</v>
      </c>
      <c r="D1240" s="16" t="s">
        <v>9</v>
      </c>
      <c r="E1240" s="28">
        <f t="shared" si="28"/>
        <v>377</v>
      </c>
      <c r="F1240" s="25"/>
      <c r="G1240" s="24">
        <v>26</v>
      </c>
      <c r="H1240">
        <f>COUNTIF($B$10:B1240,B1240)</f>
        <v>19</v>
      </c>
      <c r="I1240">
        <v>377</v>
      </c>
      <c r="J1240" s="4" t="s">
        <v>965</v>
      </c>
    </row>
    <row r="1241" spans="1:10" ht="20.100000000000001" hidden="1" customHeight="1" x14ac:dyDescent="0.25">
      <c r="A1241" s="10">
        <f>+IF(G1241&gt;0,MAX($A$8:A1240)+1,0)</f>
        <v>1231</v>
      </c>
      <c r="B1241" s="9" t="s">
        <v>316</v>
      </c>
      <c r="C1241" s="15" t="s">
        <v>81</v>
      </c>
      <c r="D1241" s="16" t="s">
        <v>9</v>
      </c>
      <c r="E1241" s="28">
        <f t="shared" si="28"/>
        <v>343</v>
      </c>
      <c r="F1241" s="21"/>
      <c r="G1241" s="24">
        <v>26</v>
      </c>
      <c r="H1241">
        <f>COUNTIF($B$10:B1241,B1241)</f>
        <v>20</v>
      </c>
      <c r="I1241">
        <v>343</v>
      </c>
      <c r="J1241" s="4" t="s">
        <v>965</v>
      </c>
    </row>
    <row r="1242" spans="1:10" ht="20.100000000000001" hidden="1" customHeight="1" x14ac:dyDescent="0.25">
      <c r="A1242" s="10">
        <f>+IF(G1242&gt;0,MAX($A$8:A1241)+1,0)</f>
        <v>1232</v>
      </c>
      <c r="B1242" s="9" t="s">
        <v>330</v>
      </c>
      <c r="C1242" s="15" t="s">
        <v>95</v>
      </c>
      <c r="D1242" s="16" t="s">
        <v>9</v>
      </c>
      <c r="E1242" s="28">
        <f t="shared" si="28"/>
        <v>272</v>
      </c>
      <c r="F1242" s="21"/>
      <c r="G1242" s="24">
        <v>26</v>
      </c>
      <c r="H1242">
        <f>COUNTIF($B$10:B1242,B1242)</f>
        <v>12</v>
      </c>
      <c r="I1242">
        <v>272</v>
      </c>
      <c r="J1242" s="4" t="s">
        <v>965</v>
      </c>
    </row>
    <row r="1243" spans="1:10" ht="20.100000000000001" hidden="1" customHeight="1" x14ac:dyDescent="0.25">
      <c r="A1243" s="10">
        <f>+IF(G1243&gt;0,MAX($A$8:A1242)+1,0)</f>
        <v>1233</v>
      </c>
      <c r="B1243" s="9" t="s">
        <v>331</v>
      </c>
      <c r="C1243" s="15" t="s">
        <v>96</v>
      </c>
      <c r="D1243" s="16" t="s">
        <v>9</v>
      </c>
      <c r="E1243" s="28">
        <f t="shared" si="28"/>
        <v>91</v>
      </c>
      <c r="F1243" s="21"/>
      <c r="G1243" s="24">
        <v>26</v>
      </c>
      <c r="H1243">
        <f>COUNTIF($B$10:B1243,B1243)</f>
        <v>6</v>
      </c>
      <c r="I1243">
        <v>91</v>
      </c>
      <c r="J1243" s="4" t="s">
        <v>965</v>
      </c>
    </row>
    <row r="1244" spans="1:10" ht="20.100000000000001" hidden="1" customHeight="1" x14ac:dyDescent="0.25">
      <c r="A1244" s="10">
        <f>+IF(G1244&gt;0,MAX($A$8:A1243)+1,0)</f>
        <v>1234</v>
      </c>
      <c r="B1244" s="9" t="s">
        <v>334</v>
      </c>
      <c r="C1244" s="15" t="s">
        <v>100</v>
      </c>
      <c r="D1244" s="16" t="s">
        <v>9</v>
      </c>
      <c r="E1244" s="28">
        <f t="shared" si="28"/>
        <v>310</v>
      </c>
      <c r="F1244" s="21"/>
      <c r="G1244" s="24">
        <v>26</v>
      </c>
      <c r="H1244">
        <f>COUNTIF($B$10:B1244,B1244)</f>
        <v>10</v>
      </c>
      <c r="I1244">
        <v>310</v>
      </c>
      <c r="J1244" s="4" t="s">
        <v>965</v>
      </c>
    </row>
    <row r="1245" spans="1:10" ht="20.100000000000001" hidden="1" customHeight="1" x14ac:dyDescent="0.25">
      <c r="A1245" s="10">
        <f>+IF(G1245&gt;0,MAX($A$8:A1244)+1,0)</f>
        <v>1235</v>
      </c>
      <c r="B1245" s="9" t="s">
        <v>335</v>
      </c>
      <c r="C1245" s="15" t="s">
        <v>101</v>
      </c>
      <c r="D1245" s="16" t="s">
        <v>9</v>
      </c>
      <c r="E1245" s="28">
        <f t="shared" si="28"/>
        <v>125</v>
      </c>
      <c r="F1245" s="21"/>
      <c r="G1245" s="24">
        <v>26</v>
      </c>
      <c r="H1245">
        <f>COUNTIF($B$10:B1245,B1245)</f>
        <v>8</v>
      </c>
      <c r="I1245">
        <v>125</v>
      </c>
      <c r="J1245" s="4" t="s">
        <v>965</v>
      </c>
    </row>
    <row r="1246" spans="1:10" ht="20.100000000000001" hidden="1" customHeight="1" x14ac:dyDescent="0.25">
      <c r="A1246" s="10">
        <f>+IF(G1246&gt;0,MAX($A$8:A1245)+1,0)</f>
        <v>1236</v>
      </c>
      <c r="B1246" s="9" t="s">
        <v>919</v>
      </c>
      <c r="C1246" s="15" t="s">
        <v>103</v>
      </c>
      <c r="D1246" s="16" t="s">
        <v>9</v>
      </c>
      <c r="E1246" s="28">
        <f t="shared" si="28"/>
        <v>633</v>
      </c>
      <c r="F1246" s="21"/>
      <c r="G1246" s="24">
        <v>26</v>
      </c>
      <c r="H1246">
        <f>COUNTIF($B$10:B1246,B1246)</f>
        <v>11</v>
      </c>
      <c r="I1246">
        <v>633</v>
      </c>
      <c r="J1246" s="4" t="s">
        <v>965</v>
      </c>
    </row>
    <row r="1247" spans="1:10" ht="20.100000000000001" hidden="1" customHeight="1" x14ac:dyDescent="0.25">
      <c r="A1247" s="10">
        <f>+IF(G1247&gt;0,MAX($A$8:A1246)+1,0)</f>
        <v>1237</v>
      </c>
      <c r="B1247" s="9" t="s">
        <v>337</v>
      </c>
      <c r="C1247" s="15" t="s">
        <v>105</v>
      </c>
      <c r="D1247" s="16" t="s">
        <v>9</v>
      </c>
      <c r="E1247" s="28">
        <f t="shared" si="28"/>
        <v>315</v>
      </c>
      <c r="F1247" s="21"/>
      <c r="G1247" s="24">
        <v>26</v>
      </c>
      <c r="H1247">
        <f>COUNTIF($B$10:B1247,B1247)</f>
        <v>11</v>
      </c>
      <c r="I1247">
        <v>315</v>
      </c>
      <c r="J1247" s="4" t="s">
        <v>965</v>
      </c>
    </row>
    <row r="1248" spans="1:10" ht="20.100000000000001" hidden="1" customHeight="1" x14ac:dyDescent="0.25">
      <c r="A1248" s="10">
        <f>+IF(G1248&gt;0,MAX($A$8:A1247)+1,0)</f>
        <v>1238</v>
      </c>
      <c r="B1248" s="9" t="s">
        <v>338</v>
      </c>
      <c r="C1248" s="15" t="s">
        <v>106</v>
      </c>
      <c r="D1248" s="16" t="s">
        <v>9</v>
      </c>
      <c r="E1248" s="28">
        <f t="shared" si="28"/>
        <v>428</v>
      </c>
      <c r="F1248" s="21"/>
      <c r="G1248" s="24">
        <v>26</v>
      </c>
      <c r="H1248">
        <f>COUNTIF($B$10:B1248,B1248)</f>
        <v>9</v>
      </c>
      <c r="I1248">
        <v>428</v>
      </c>
      <c r="J1248" s="4" t="s">
        <v>965</v>
      </c>
    </row>
    <row r="1249" spans="1:10" ht="20.100000000000001" hidden="1" customHeight="1" x14ac:dyDescent="0.25">
      <c r="A1249" s="10">
        <f>+IF(G1249&gt;0,MAX($A$8:A1248)+1,0)</f>
        <v>1239</v>
      </c>
      <c r="B1249" s="9" t="s">
        <v>364</v>
      </c>
      <c r="C1249" s="15" t="s">
        <v>136</v>
      </c>
      <c r="D1249" s="16" t="s">
        <v>9</v>
      </c>
      <c r="E1249" s="28">
        <f t="shared" si="28"/>
        <v>1950</v>
      </c>
      <c r="F1249" s="21"/>
      <c r="G1249" s="24">
        <v>26</v>
      </c>
      <c r="H1249">
        <f>COUNTIF($B$10:B1249,B1249)</f>
        <v>22</v>
      </c>
      <c r="I1249">
        <v>1950</v>
      </c>
      <c r="J1249" s="4" t="s">
        <v>965</v>
      </c>
    </row>
    <row r="1250" spans="1:10" ht="20.100000000000001" hidden="1" customHeight="1" x14ac:dyDescent="0.25">
      <c r="A1250" s="10">
        <f>+IF(G1250&gt;0,MAX($A$8:A1249)+1,0)</f>
        <v>1240</v>
      </c>
      <c r="B1250" s="9" t="s">
        <v>383</v>
      </c>
      <c r="C1250" s="15" t="s">
        <v>158</v>
      </c>
      <c r="D1250" s="16" t="s">
        <v>3</v>
      </c>
      <c r="E1250" s="28">
        <f t="shared" si="28"/>
        <v>1319</v>
      </c>
      <c r="F1250" s="21"/>
      <c r="G1250" s="24">
        <v>26</v>
      </c>
      <c r="H1250">
        <f>COUNTIF($B$10:B1250,B1250)</f>
        <v>20</v>
      </c>
      <c r="I1250">
        <v>1319</v>
      </c>
      <c r="J1250" s="4" t="s">
        <v>965</v>
      </c>
    </row>
    <row r="1251" spans="1:10" ht="20.100000000000001" hidden="1" customHeight="1" x14ac:dyDescent="0.25">
      <c r="A1251" s="10">
        <f>+IF(G1251&gt;0,MAX($A$8:A1250)+1,0)</f>
        <v>1241</v>
      </c>
      <c r="B1251" s="9" t="s">
        <v>389</v>
      </c>
      <c r="C1251" s="15" t="s">
        <v>166</v>
      </c>
      <c r="D1251" s="16" t="s">
        <v>167</v>
      </c>
      <c r="E1251" s="28">
        <f t="shared" si="28"/>
        <v>1269</v>
      </c>
      <c r="F1251" s="21"/>
      <c r="G1251" s="24">
        <v>26</v>
      </c>
      <c r="H1251">
        <f>COUNTIF($B$10:B1251,B1251)</f>
        <v>16</v>
      </c>
      <c r="I1251">
        <v>1269</v>
      </c>
      <c r="J1251" s="4" t="s">
        <v>965</v>
      </c>
    </row>
    <row r="1252" spans="1:10" ht="20.100000000000001" hidden="1" customHeight="1" x14ac:dyDescent="0.25">
      <c r="A1252" s="10">
        <f>+IF(G1252&gt;0,MAX($A$8:A1251)+1,0)</f>
        <v>1242</v>
      </c>
      <c r="B1252" s="9" t="s">
        <v>926</v>
      </c>
      <c r="C1252" s="15" t="s">
        <v>168</v>
      </c>
      <c r="D1252" s="16" t="s">
        <v>167</v>
      </c>
      <c r="E1252" s="28">
        <f t="shared" si="28"/>
        <v>779</v>
      </c>
      <c r="F1252" s="21"/>
      <c r="G1252" s="24">
        <v>26</v>
      </c>
      <c r="H1252">
        <f>COUNTIF($B$10:B1252,B1252)</f>
        <v>13</v>
      </c>
      <c r="I1252">
        <v>779</v>
      </c>
      <c r="J1252" s="4" t="s">
        <v>965</v>
      </c>
    </row>
    <row r="1253" spans="1:10" ht="20.100000000000001" hidden="1" customHeight="1" x14ac:dyDescent="0.25">
      <c r="A1253" s="10">
        <f>+IF(G1253&gt;0,MAX($A$8:A1252)+1,0)</f>
        <v>1243</v>
      </c>
      <c r="B1253" s="9" t="s">
        <v>392</v>
      </c>
      <c r="C1253" s="15" t="s">
        <v>171</v>
      </c>
      <c r="D1253" s="16" t="s">
        <v>6</v>
      </c>
      <c r="E1253" s="28">
        <f t="shared" si="28"/>
        <v>159</v>
      </c>
      <c r="F1253" s="21"/>
      <c r="G1253" s="24">
        <v>26</v>
      </c>
      <c r="H1253">
        <f>COUNTIF($B$10:B1253,B1253)</f>
        <v>27</v>
      </c>
      <c r="I1253">
        <v>159</v>
      </c>
      <c r="J1253" s="4" t="s">
        <v>965</v>
      </c>
    </row>
    <row r="1254" spans="1:10" ht="20.100000000000001" hidden="1" customHeight="1" x14ac:dyDescent="0.25">
      <c r="A1254" s="10">
        <f>+IF(G1254&gt;0,MAX($A$8:A1253)+1,0)</f>
        <v>1244</v>
      </c>
      <c r="B1254" s="9" t="s">
        <v>398</v>
      </c>
      <c r="C1254" s="15" t="s">
        <v>177</v>
      </c>
      <c r="D1254" s="16" t="s">
        <v>167</v>
      </c>
      <c r="E1254" s="28">
        <f t="shared" si="28"/>
        <v>232</v>
      </c>
      <c r="F1254" s="21"/>
      <c r="G1254" s="24">
        <v>26</v>
      </c>
      <c r="H1254">
        <f>COUNTIF($B$10:B1254,B1254)</f>
        <v>8</v>
      </c>
      <c r="I1254">
        <v>232</v>
      </c>
      <c r="J1254" s="4" t="s">
        <v>965</v>
      </c>
    </row>
    <row r="1255" spans="1:10" ht="20.100000000000001" hidden="1" customHeight="1" x14ac:dyDescent="0.25">
      <c r="A1255" s="10">
        <f>+IF(G1255&gt;0,MAX($A$8:A1254)+1,0)</f>
        <v>1245</v>
      </c>
      <c r="B1255" s="9" t="s">
        <v>402</v>
      </c>
      <c r="C1255" s="15" t="s">
        <v>181</v>
      </c>
      <c r="D1255" s="16" t="s">
        <v>3</v>
      </c>
      <c r="E1255" s="28">
        <f t="shared" si="28"/>
        <v>25</v>
      </c>
      <c r="F1255" s="21"/>
      <c r="G1255" s="24">
        <v>26</v>
      </c>
      <c r="H1255">
        <f>COUNTIF($B$10:B1255,B1255)</f>
        <v>5</v>
      </c>
      <c r="I1255">
        <v>25</v>
      </c>
      <c r="J1255" s="4" t="s">
        <v>965</v>
      </c>
    </row>
    <row r="1256" spans="1:10" ht="20.100000000000001" hidden="1" customHeight="1" x14ac:dyDescent="0.25">
      <c r="A1256" s="10">
        <f>+IF(G1256&gt;0,MAX($A$8:A1255)+1,0)</f>
        <v>1246</v>
      </c>
      <c r="B1256" s="9" t="s">
        <v>927</v>
      </c>
      <c r="C1256" s="15" t="s">
        <v>183</v>
      </c>
      <c r="D1256" s="16" t="s">
        <v>3</v>
      </c>
      <c r="E1256" s="28">
        <f t="shared" si="28"/>
        <v>795</v>
      </c>
      <c r="F1256" s="21"/>
      <c r="G1256" s="24">
        <v>26</v>
      </c>
      <c r="H1256">
        <f>COUNTIF($B$10:B1256,B1256)</f>
        <v>17</v>
      </c>
      <c r="I1256">
        <v>795</v>
      </c>
      <c r="J1256" s="4" t="s">
        <v>965</v>
      </c>
    </row>
    <row r="1257" spans="1:10" ht="20.100000000000001" hidden="1" customHeight="1" x14ac:dyDescent="0.25">
      <c r="A1257" s="10">
        <f>+IF(G1257&gt;0,MAX($A$8:A1256)+1,0)</f>
        <v>1247</v>
      </c>
      <c r="B1257" s="9" t="s">
        <v>410</v>
      </c>
      <c r="C1257" s="15" t="s">
        <v>189</v>
      </c>
      <c r="D1257" s="16" t="s">
        <v>4</v>
      </c>
      <c r="E1257" s="28">
        <f t="shared" si="28"/>
        <v>9174</v>
      </c>
      <c r="F1257" s="21"/>
      <c r="G1257" s="24">
        <v>26</v>
      </c>
      <c r="H1257">
        <f>COUNTIF($B$10:B1257,B1257)</f>
        <v>27</v>
      </c>
      <c r="I1257">
        <v>9174</v>
      </c>
      <c r="J1257" s="4" t="s">
        <v>965</v>
      </c>
    </row>
    <row r="1258" spans="1:10" ht="20.100000000000001" hidden="1" customHeight="1" x14ac:dyDescent="0.25">
      <c r="A1258" s="10">
        <f>+IF(G1258&gt;0,MAX($A$8:A1257)+1,0)</f>
        <v>1248</v>
      </c>
      <c r="B1258" s="9" t="s">
        <v>411</v>
      </c>
      <c r="C1258" s="15" t="s">
        <v>191</v>
      </c>
      <c r="D1258" s="16" t="s">
        <v>3</v>
      </c>
      <c r="E1258" s="28">
        <f t="shared" si="28"/>
        <v>147</v>
      </c>
      <c r="F1258" s="21"/>
      <c r="G1258" s="24">
        <v>26</v>
      </c>
      <c r="H1258">
        <f>COUNTIF($B$10:B1258,B1258)</f>
        <v>9</v>
      </c>
      <c r="I1258">
        <v>147</v>
      </c>
      <c r="J1258" s="4" t="s">
        <v>965</v>
      </c>
    </row>
    <row r="1259" spans="1:10" ht="20.100000000000001" hidden="1" customHeight="1" x14ac:dyDescent="0.25">
      <c r="A1259" s="10">
        <f>+IF(G1259&gt;0,MAX($A$8:A1258)+1,0)</f>
        <v>1249</v>
      </c>
      <c r="B1259" s="9" t="s">
        <v>415</v>
      </c>
      <c r="C1259" s="15" t="s">
        <v>195</v>
      </c>
      <c r="D1259" s="16" t="s">
        <v>3</v>
      </c>
      <c r="E1259" s="28">
        <f t="shared" si="28"/>
        <v>343</v>
      </c>
      <c r="F1259" s="21"/>
      <c r="G1259" s="24">
        <v>26</v>
      </c>
      <c r="H1259">
        <f>COUNTIF($B$10:B1259,B1259)</f>
        <v>22</v>
      </c>
      <c r="I1259">
        <v>343</v>
      </c>
      <c r="J1259" s="4" t="s">
        <v>965</v>
      </c>
    </row>
    <row r="1260" spans="1:10" ht="20.100000000000001" hidden="1" customHeight="1" x14ac:dyDescent="0.25">
      <c r="A1260" s="10">
        <f>+IF(G1260&gt;0,MAX($A$8:A1259)+1,0)</f>
        <v>1250</v>
      </c>
      <c r="B1260" s="9" t="s">
        <v>417</v>
      </c>
      <c r="C1260" s="15" t="s">
        <v>197</v>
      </c>
      <c r="D1260" s="16" t="s">
        <v>3</v>
      </c>
      <c r="E1260" s="28">
        <f t="shared" si="28"/>
        <v>18274</v>
      </c>
      <c r="F1260" s="21"/>
      <c r="G1260" s="24">
        <v>26</v>
      </c>
      <c r="H1260">
        <f>COUNTIF($B$10:B1260,B1260)</f>
        <v>28</v>
      </c>
      <c r="I1260">
        <v>18274</v>
      </c>
      <c r="J1260" s="4" t="s">
        <v>965</v>
      </c>
    </row>
    <row r="1261" spans="1:10" ht="20.100000000000001" hidden="1" customHeight="1" x14ac:dyDescent="0.25">
      <c r="A1261" s="10">
        <f>+IF(G1261&gt;0,MAX($A$8:A1260)+1,0)</f>
        <v>1251</v>
      </c>
      <c r="B1261" s="9" t="s">
        <v>418</v>
      </c>
      <c r="C1261" s="15" t="s">
        <v>198</v>
      </c>
      <c r="D1261" s="16" t="s">
        <v>3</v>
      </c>
      <c r="E1261" s="28">
        <f t="shared" si="28"/>
        <v>5169</v>
      </c>
      <c r="F1261" s="21"/>
      <c r="G1261" s="24">
        <v>26</v>
      </c>
      <c r="H1261">
        <f>COUNTIF($B$10:B1261,B1261)</f>
        <v>16</v>
      </c>
      <c r="I1261">
        <v>5169</v>
      </c>
      <c r="J1261" s="4" t="s">
        <v>965</v>
      </c>
    </row>
    <row r="1262" spans="1:10" ht="20.100000000000001" hidden="1" customHeight="1" x14ac:dyDescent="0.25">
      <c r="A1262" s="10">
        <f>+IF(G1262&gt;0,MAX($A$8:A1261)+1,0)</f>
        <v>1252</v>
      </c>
      <c r="B1262" s="9" t="s">
        <v>431</v>
      </c>
      <c r="C1262" s="15" t="s">
        <v>209</v>
      </c>
      <c r="D1262" s="16" t="s">
        <v>3</v>
      </c>
      <c r="E1262" s="28">
        <f t="shared" si="28"/>
        <v>54</v>
      </c>
      <c r="F1262" s="21"/>
      <c r="G1262" s="24">
        <v>26</v>
      </c>
      <c r="H1262">
        <f>COUNTIF($B$10:B1262,B1262)</f>
        <v>12</v>
      </c>
      <c r="I1262">
        <v>54</v>
      </c>
      <c r="J1262" s="4" t="s">
        <v>965</v>
      </c>
    </row>
    <row r="1263" spans="1:10" ht="20.100000000000001" hidden="1" customHeight="1" x14ac:dyDescent="0.25">
      <c r="A1263" s="10">
        <f>+IF(G1263&gt;0,MAX($A$8:A1262)+1,0)</f>
        <v>1253</v>
      </c>
      <c r="B1263" s="9" t="s">
        <v>436</v>
      </c>
      <c r="C1263" s="15" t="s">
        <v>214</v>
      </c>
      <c r="D1263" s="16" t="s">
        <v>135</v>
      </c>
      <c r="E1263" s="28">
        <f t="shared" si="28"/>
        <v>77850</v>
      </c>
      <c r="F1263" s="21"/>
      <c r="G1263" s="24">
        <v>26</v>
      </c>
      <c r="H1263">
        <f>COUNTIF($B$10:B1263,B1263)</f>
        <v>29</v>
      </c>
      <c r="I1263">
        <v>77850</v>
      </c>
      <c r="J1263" s="4" t="s">
        <v>965</v>
      </c>
    </row>
    <row r="1264" spans="1:10" ht="20.100000000000001" hidden="1" customHeight="1" x14ac:dyDescent="0.25">
      <c r="A1264" s="10">
        <f>+IF(G1264&gt;0,MAX($A$8:A1263)+1,0)</f>
        <v>1254</v>
      </c>
      <c r="B1264" s="9" t="s">
        <v>455</v>
      </c>
      <c r="C1264" s="15" t="s">
        <v>237</v>
      </c>
      <c r="D1264" s="16" t="s">
        <v>235</v>
      </c>
      <c r="E1264" s="28">
        <f t="shared" si="28"/>
        <v>1240</v>
      </c>
      <c r="F1264" s="21"/>
      <c r="G1264" s="24">
        <v>26</v>
      </c>
      <c r="H1264">
        <f>COUNTIF($B$10:B1264,B1264)</f>
        <v>29</v>
      </c>
      <c r="I1264">
        <v>1240</v>
      </c>
      <c r="J1264" s="4" t="s">
        <v>965</v>
      </c>
    </row>
    <row r="1265" spans="1:10" ht="20.100000000000001" hidden="1" customHeight="1" x14ac:dyDescent="0.25">
      <c r="A1265" s="10">
        <f>+IF(G1265&gt;0,MAX($A$8:A1264)+1,0)</f>
        <v>1255</v>
      </c>
      <c r="B1265" s="9" t="s">
        <v>456</v>
      </c>
      <c r="C1265" s="15" t="s">
        <v>238</v>
      </c>
      <c r="D1265" s="16" t="s">
        <v>161</v>
      </c>
      <c r="E1265" s="28">
        <f t="shared" si="28"/>
        <v>1629</v>
      </c>
      <c r="F1265" s="21"/>
      <c r="G1265" s="24">
        <v>26</v>
      </c>
      <c r="H1265">
        <f>COUNTIF($B$10:B1265,B1265)</f>
        <v>6</v>
      </c>
      <c r="I1265">
        <v>1629</v>
      </c>
      <c r="J1265" s="4" t="s">
        <v>965</v>
      </c>
    </row>
    <row r="1266" spans="1:10" ht="20.100000000000001" hidden="1" customHeight="1" x14ac:dyDescent="0.25">
      <c r="A1266" s="10">
        <f>+IF(G1266&gt;0,MAX($A$8:A1265)+1,0)</f>
        <v>1256</v>
      </c>
      <c r="B1266" s="9" t="s">
        <v>458</v>
      </c>
      <c r="C1266" s="15" t="s">
        <v>240</v>
      </c>
      <c r="D1266" s="16" t="s">
        <v>3</v>
      </c>
      <c r="E1266" s="28">
        <f t="shared" si="28"/>
        <v>179</v>
      </c>
      <c r="F1266" s="21"/>
      <c r="G1266" s="24">
        <v>26</v>
      </c>
      <c r="H1266">
        <f>COUNTIF($B$10:B1266,B1266)</f>
        <v>23</v>
      </c>
      <c r="I1266">
        <v>179</v>
      </c>
      <c r="J1266" s="4" t="s">
        <v>965</v>
      </c>
    </row>
    <row r="1267" spans="1:10" ht="20.100000000000001" hidden="1" customHeight="1" x14ac:dyDescent="0.25">
      <c r="A1267" s="10">
        <f>+IF(G1267&gt;0,MAX($A$8:A1266)+1,0)</f>
        <v>1257</v>
      </c>
      <c r="B1267" s="9" t="s">
        <v>931</v>
      </c>
      <c r="C1267" s="15" t="s">
        <v>242</v>
      </c>
      <c r="D1267" s="16" t="s">
        <v>3</v>
      </c>
      <c r="E1267" s="28">
        <f t="shared" si="28"/>
        <v>60</v>
      </c>
      <c r="F1267" s="21"/>
      <c r="G1267" s="24">
        <v>26</v>
      </c>
      <c r="H1267">
        <f>COUNTIF($B$10:B1267,B1267)</f>
        <v>10</v>
      </c>
      <c r="I1267">
        <v>60</v>
      </c>
      <c r="J1267" s="4" t="s">
        <v>965</v>
      </c>
    </row>
    <row r="1268" spans="1:10" ht="20.100000000000001" hidden="1" customHeight="1" x14ac:dyDescent="0.25">
      <c r="A1268" s="10">
        <f>+IF(G1268&gt;0,MAX($A$8:A1267)+1,0)</f>
        <v>1258</v>
      </c>
      <c r="B1268" s="9" t="s">
        <v>520</v>
      </c>
      <c r="C1268" s="15" t="s">
        <v>521</v>
      </c>
      <c r="D1268" s="16" t="s">
        <v>3</v>
      </c>
      <c r="E1268" s="28">
        <f t="shared" si="28"/>
        <v>34</v>
      </c>
      <c r="F1268" s="21"/>
      <c r="G1268" s="24">
        <v>26</v>
      </c>
      <c r="H1268">
        <f>COUNTIF($B$10:B1268,B1268)</f>
        <v>6</v>
      </c>
      <c r="I1268">
        <v>34</v>
      </c>
      <c r="J1268" s="4" t="s">
        <v>965</v>
      </c>
    </row>
    <row r="1269" spans="1:10" ht="20.100000000000001" hidden="1" customHeight="1" x14ac:dyDescent="0.25">
      <c r="A1269" s="10">
        <f>+IF(G1269&gt;0,MAX($A$8:A1268)+1,0)</f>
        <v>1259</v>
      </c>
      <c r="B1269" s="9" t="s">
        <v>465</v>
      </c>
      <c r="C1269" s="15" t="s">
        <v>266</v>
      </c>
      <c r="D1269" s="16" t="s">
        <v>7</v>
      </c>
      <c r="E1269" s="28">
        <f t="shared" si="28"/>
        <v>25</v>
      </c>
      <c r="F1269" s="21"/>
      <c r="G1269" s="24">
        <v>26</v>
      </c>
      <c r="H1269">
        <f>COUNTIF($B$10:B1269,B1269)</f>
        <v>7</v>
      </c>
      <c r="I1269">
        <v>25</v>
      </c>
      <c r="J1269" s="4" t="s">
        <v>965</v>
      </c>
    </row>
    <row r="1270" spans="1:10" ht="20.100000000000001" hidden="1" customHeight="1" x14ac:dyDescent="0.25">
      <c r="A1270" s="10">
        <f>+IF(G1270&gt;0,MAX($A$8:A1269)+1,0)</f>
        <v>1260</v>
      </c>
      <c r="B1270" s="9" t="s">
        <v>488</v>
      </c>
      <c r="C1270" s="15" t="s">
        <v>276</v>
      </c>
      <c r="D1270" s="16" t="s">
        <v>3</v>
      </c>
      <c r="E1270" s="28">
        <f t="shared" si="28"/>
        <v>18</v>
      </c>
      <c r="F1270" s="21"/>
      <c r="G1270" s="24">
        <v>26</v>
      </c>
      <c r="H1270">
        <f>COUNTIF($B$10:B1270,B1270)</f>
        <v>5</v>
      </c>
      <c r="I1270">
        <v>18</v>
      </c>
      <c r="J1270" s="4" t="s">
        <v>965</v>
      </c>
    </row>
    <row r="1271" spans="1:10" ht="20.100000000000001" hidden="1" customHeight="1" x14ac:dyDescent="0.25">
      <c r="A1271" s="10">
        <f>+IF(G1271&gt;0,MAX($A$8:A1270)+1,0)</f>
        <v>1261</v>
      </c>
      <c r="B1271" s="9" t="s">
        <v>489</v>
      </c>
      <c r="C1271" s="15" t="s">
        <v>277</v>
      </c>
      <c r="D1271" s="16" t="s">
        <v>3</v>
      </c>
      <c r="E1271" s="28">
        <f t="shared" si="28"/>
        <v>35</v>
      </c>
      <c r="F1271" s="21"/>
      <c r="G1271" s="24">
        <v>26</v>
      </c>
      <c r="H1271">
        <f>COUNTIF($B$10:B1271,B1271)</f>
        <v>6</v>
      </c>
      <c r="I1271">
        <v>35</v>
      </c>
      <c r="J1271" s="4" t="s">
        <v>965</v>
      </c>
    </row>
    <row r="1272" spans="1:10" ht="20.100000000000001" hidden="1" customHeight="1" x14ac:dyDescent="0.25">
      <c r="A1272" s="10">
        <f>+IF(G1272&gt;0,MAX($A$8:A1271)+1,0)</f>
        <v>1262</v>
      </c>
      <c r="B1272" s="9" t="s">
        <v>491</v>
      </c>
      <c r="C1272" s="15" t="s">
        <v>279</v>
      </c>
      <c r="D1272" s="16" t="s">
        <v>3</v>
      </c>
      <c r="E1272" s="28">
        <f t="shared" si="28"/>
        <v>91</v>
      </c>
      <c r="F1272" s="21"/>
      <c r="G1272" s="24">
        <v>26</v>
      </c>
      <c r="H1272">
        <f>COUNTIF($B$10:B1272,B1272)</f>
        <v>11</v>
      </c>
      <c r="I1272">
        <v>91</v>
      </c>
      <c r="J1272" s="4" t="s">
        <v>965</v>
      </c>
    </row>
    <row r="1273" spans="1:10" ht="20.100000000000001" hidden="1" customHeight="1" x14ac:dyDescent="0.25">
      <c r="A1273" s="10">
        <f>+IF(G1273&gt;0,MAX($A$8:A1272)+1,0)</f>
        <v>1263</v>
      </c>
      <c r="B1273" s="9" t="s">
        <v>505</v>
      </c>
      <c r="C1273" s="15" t="s">
        <v>293</v>
      </c>
      <c r="D1273" s="16" t="s">
        <v>3</v>
      </c>
      <c r="E1273" s="28">
        <f t="shared" si="28"/>
        <v>8</v>
      </c>
      <c r="F1273" s="21"/>
      <c r="G1273" s="24">
        <v>26</v>
      </c>
      <c r="H1273">
        <f>COUNTIF($B$10:B1273,B1273)</f>
        <v>5</v>
      </c>
      <c r="I1273">
        <v>8</v>
      </c>
      <c r="J1273" s="4" t="s">
        <v>965</v>
      </c>
    </row>
    <row r="1274" spans="1:10" ht="20.100000000000001" hidden="1" customHeight="1" x14ac:dyDescent="0.25">
      <c r="A1274" s="10">
        <f>+IF(G1274&gt;0,MAX($A$8:A1273)+1,0)</f>
        <v>1264</v>
      </c>
      <c r="B1274" s="9" t="s">
        <v>508</v>
      </c>
      <c r="C1274" s="15" t="s">
        <v>296</v>
      </c>
      <c r="D1274" s="16" t="s">
        <v>297</v>
      </c>
      <c r="E1274" s="28">
        <f t="shared" si="28"/>
        <v>16720</v>
      </c>
      <c r="F1274" s="26"/>
      <c r="G1274" s="24">
        <v>26</v>
      </c>
      <c r="H1274">
        <f>COUNTIF($B$10:B1274,B1274)</f>
        <v>10</v>
      </c>
      <c r="I1274">
        <v>16720</v>
      </c>
      <c r="J1274" s="4" t="s">
        <v>965</v>
      </c>
    </row>
    <row r="1275" spans="1:10" ht="20.100000000000001" hidden="1" customHeight="1" x14ac:dyDescent="0.25">
      <c r="A1275" s="10">
        <f>+IF(G1275&gt;0,MAX($A$8:A1274)+1,0)</f>
        <v>1265</v>
      </c>
      <c r="B1275" s="9" t="s">
        <v>334</v>
      </c>
      <c r="C1275" s="15" t="s">
        <v>100</v>
      </c>
      <c r="D1275" s="16" t="s">
        <v>9</v>
      </c>
      <c r="E1275" s="28">
        <f t="shared" si="28"/>
        <v>310</v>
      </c>
      <c r="F1275" s="25"/>
      <c r="G1275" s="24">
        <v>22</v>
      </c>
      <c r="H1275">
        <f>COUNTIF($B$10:B1275,B1275)</f>
        <v>11</v>
      </c>
      <c r="I1275">
        <v>310</v>
      </c>
      <c r="J1275" s="4" t="s">
        <v>965</v>
      </c>
    </row>
    <row r="1276" spans="1:10" ht="20.100000000000001" hidden="1" customHeight="1" x14ac:dyDescent="0.25">
      <c r="A1276" s="10">
        <f>+IF(G1276&gt;0,MAX($A$8:A1275)+1,0)</f>
        <v>1266</v>
      </c>
      <c r="B1276" s="9" t="s">
        <v>335</v>
      </c>
      <c r="C1276" s="15" t="s">
        <v>101</v>
      </c>
      <c r="D1276" s="16" t="s">
        <v>9</v>
      </c>
      <c r="E1276" s="28">
        <f t="shared" si="28"/>
        <v>125</v>
      </c>
      <c r="F1276" s="21"/>
      <c r="G1276" s="24">
        <v>22</v>
      </c>
      <c r="H1276">
        <f>COUNTIF($B$10:B1276,B1276)</f>
        <v>9</v>
      </c>
      <c r="I1276">
        <v>125</v>
      </c>
      <c r="J1276" s="4" t="s">
        <v>965</v>
      </c>
    </row>
    <row r="1277" spans="1:10" ht="20.100000000000001" hidden="1" customHeight="1" x14ac:dyDescent="0.25">
      <c r="A1277" s="10">
        <f>+IF(G1277&gt;0,MAX($A$8:A1276)+1,0)</f>
        <v>1267</v>
      </c>
      <c r="B1277" s="9" t="s">
        <v>918</v>
      </c>
      <c r="C1277" s="15" t="s">
        <v>102</v>
      </c>
      <c r="D1277" s="16" t="s">
        <v>9</v>
      </c>
      <c r="E1277" s="28">
        <f t="shared" si="28"/>
        <v>191</v>
      </c>
      <c r="F1277" s="21"/>
      <c r="G1277" s="24">
        <v>22</v>
      </c>
      <c r="H1277">
        <f>COUNTIF($B$10:B1277,B1277)</f>
        <v>8</v>
      </c>
      <c r="I1277">
        <v>191</v>
      </c>
      <c r="J1277" s="4" t="s">
        <v>965</v>
      </c>
    </row>
    <row r="1278" spans="1:10" ht="20.100000000000001" hidden="1" customHeight="1" x14ac:dyDescent="0.25">
      <c r="A1278" s="10">
        <f>+IF(G1278&gt;0,MAX($A$8:A1277)+1,0)</f>
        <v>1268</v>
      </c>
      <c r="B1278" s="9" t="s">
        <v>337</v>
      </c>
      <c r="C1278" s="15" t="s">
        <v>105</v>
      </c>
      <c r="D1278" s="16" t="s">
        <v>9</v>
      </c>
      <c r="E1278" s="28">
        <f t="shared" si="28"/>
        <v>315</v>
      </c>
      <c r="F1278" s="21"/>
      <c r="G1278" s="24">
        <v>22</v>
      </c>
      <c r="H1278">
        <f>COUNTIF($B$10:B1278,B1278)</f>
        <v>12</v>
      </c>
      <c r="I1278">
        <v>315</v>
      </c>
      <c r="J1278" s="4" t="s">
        <v>965</v>
      </c>
    </row>
    <row r="1279" spans="1:10" ht="20.100000000000001" hidden="1" customHeight="1" x14ac:dyDescent="0.25">
      <c r="A1279" s="10">
        <f>+IF(G1279&gt;0,MAX($A$8:A1278)+1,0)</f>
        <v>1269</v>
      </c>
      <c r="B1279" s="9" t="s">
        <v>339</v>
      </c>
      <c r="C1279" s="15" t="s">
        <v>108</v>
      </c>
      <c r="D1279" s="16" t="s">
        <v>9</v>
      </c>
      <c r="E1279" s="28">
        <f t="shared" si="28"/>
        <v>95</v>
      </c>
      <c r="F1279" s="21"/>
      <c r="G1279" s="24">
        <v>22</v>
      </c>
      <c r="H1279">
        <f>COUNTIF($B$10:B1279,B1279)</f>
        <v>6</v>
      </c>
      <c r="I1279">
        <v>95</v>
      </c>
      <c r="J1279" s="4" t="s">
        <v>965</v>
      </c>
    </row>
    <row r="1280" spans="1:10" ht="20.100000000000001" hidden="1" customHeight="1" x14ac:dyDescent="0.25">
      <c r="A1280" s="10">
        <f>+IF(G1280&gt;0,MAX($A$8:A1279)+1,0)</f>
        <v>1270</v>
      </c>
      <c r="B1280" s="9" t="s">
        <v>340</v>
      </c>
      <c r="C1280" s="15" t="s">
        <v>110</v>
      </c>
      <c r="D1280" s="16" t="s">
        <v>9</v>
      </c>
      <c r="E1280" s="28">
        <f t="shared" si="28"/>
        <v>99</v>
      </c>
      <c r="F1280" s="21"/>
      <c r="G1280" s="24">
        <v>22</v>
      </c>
      <c r="H1280">
        <f>COUNTIF($B$10:B1280,B1280)</f>
        <v>6</v>
      </c>
      <c r="I1280">
        <v>99</v>
      </c>
      <c r="J1280" s="4" t="s">
        <v>965</v>
      </c>
    </row>
    <row r="1281" spans="1:10" ht="20.100000000000001" hidden="1" customHeight="1" x14ac:dyDescent="0.25">
      <c r="A1281" s="10">
        <f>+IF(G1281&gt;0,MAX($A$8:A1280)+1,0)</f>
        <v>1271</v>
      </c>
      <c r="B1281" s="9" t="s">
        <v>357</v>
      </c>
      <c r="C1281" s="15" t="s">
        <v>128</v>
      </c>
      <c r="D1281" s="16" t="s">
        <v>9</v>
      </c>
      <c r="E1281" s="28">
        <f t="shared" si="28"/>
        <v>1</v>
      </c>
      <c r="F1281" s="21"/>
      <c r="G1281" s="24">
        <v>22</v>
      </c>
      <c r="H1281">
        <f>COUNTIF($B$10:B1281,B1281)</f>
        <v>2</v>
      </c>
      <c r="I1281">
        <v>1</v>
      </c>
      <c r="J1281" s="4" t="s">
        <v>965</v>
      </c>
    </row>
    <row r="1282" spans="1:10" ht="20.100000000000001" hidden="1" customHeight="1" x14ac:dyDescent="0.25">
      <c r="A1282" s="10">
        <f>+IF(G1282&gt;0,MAX($A$8:A1281)+1,0)</f>
        <v>1272</v>
      </c>
      <c r="B1282" s="9" t="s">
        <v>364</v>
      </c>
      <c r="C1282" s="15" t="s">
        <v>136</v>
      </c>
      <c r="D1282" s="16" t="s">
        <v>9</v>
      </c>
      <c r="E1282" s="28">
        <f t="shared" si="28"/>
        <v>1950</v>
      </c>
      <c r="F1282" s="21"/>
      <c r="G1282" s="24">
        <v>22</v>
      </c>
      <c r="H1282">
        <f>COUNTIF($B$10:B1282,B1282)</f>
        <v>23</v>
      </c>
      <c r="I1282">
        <v>1950</v>
      </c>
      <c r="J1282" s="4" t="s">
        <v>965</v>
      </c>
    </row>
    <row r="1283" spans="1:10" ht="20.100000000000001" hidden="1" customHeight="1" x14ac:dyDescent="0.25">
      <c r="A1283" s="10">
        <f>+IF(G1283&gt;0,MAX($A$8:A1282)+1,0)</f>
        <v>1273</v>
      </c>
      <c r="B1283" s="9" t="s">
        <v>370</v>
      </c>
      <c r="C1283" s="15" t="s">
        <v>142</v>
      </c>
      <c r="D1283" s="16" t="s">
        <v>3</v>
      </c>
      <c r="E1283" s="28">
        <f t="shared" si="28"/>
        <v>1060</v>
      </c>
      <c r="F1283" s="21"/>
      <c r="G1283" s="24">
        <v>22</v>
      </c>
      <c r="H1283">
        <f>COUNTIF($B$10:B1283,B1283)</f>
        <v>5</v>
      </c>
      <c r="I1283">
        <v>1060</v>
      </c>
      <c r="J1283" s="4" t="s">
        <v>965</v>
      </c>
    </row>
    <row r="1284" spans="1:10" ht="20.100000000000001" hidden="1" customHeight="1" x14ac:dyDescent="0.25">
      <c r="A1284" s="10">
        <f>+IF(G1284&gt;0,MAX($A$8:A1283)+1,0)</f>
        <v>1274</v>
      </c>
      <c r="B1284" s="9" t="s">
        <v>373</v>
      </c>
      <c r="C1284" s="15" t="s">
        <v>146</v>
      </c>
      <c r="D1284" s="16" t="s">
        <v>6</v>
      </c>
      <c r="E1284" s="28">
        <f t="shared" si="28"/>
        <v>53</v>
      </c>
      <c r="F1284" s="21"/>
      <c r="G1284" s="24">
        <v>22</v>
      </c>
      <c r="H1284">
        <f>COUNTIF($B$10:B1284,B1284)</f>
        <v>6</v>
      </c>
      <c r="I1284">
        <v>53</v>
      </c>
      <c r="J1284" s="4" t="s">
        <v>965</v>
      </c>
    </row>
    <row r="1285" spans="1:10" ht="20.100000000000001" hidden="1" customHeight="1" x14ac:dyDescent="0.25">
      <c r="A1285" s="10">
        <f>+IF(G1285&gt;0,MAX($A$8:A1284)+1,0)</f>
        <v>1275</v>
      </c>
      <c r="B1285" s="9" t="s">
        <v>376</v>
      </c>
      <c r="C1285" s="15" t="s">
        <v>150</v>
      </c>
      <c r="D1285" s="16" t="s">
        <v>3</v>
      </c>
      <c r="E1285" s="28">
        <f t="shared" si="28"/>
        <v>145</v>
      </c>
      <c r="F1285" s="21"/>
      <c r="G1285" s="24">
        <v>22</v>
      </c>
      <c r="H1285">
        <f>COUNTIF($B$10:B1285,B1285)</f>
        <v>4</v>
      </c>
      <c r="I1285">
        <v>145</v>
      </c>
      <c r="J1285" s="4" t="s">
        <v>965</v>
      </c>
    </row>
    <row r="1286" spans="1:10" ht="20.100000000000001" hidden="1" customHeight="1" x14ac:dyDescent="0.25">
      <c r="A1286" s="10">
        <f>+IF(G1286&gt;0,MAX($A$8:A1285)+1,0)</f>
        <v>1276</v>
      </c>
      <c r="B1286" s="9" t="s">
        <v>377</v>
      </c>
      <c r="C1286" s="15" t="s">
        <v>151</v>
      </c>
      <c r="D1286" s="16" t="s">
        <v>152</v>
      </c>
      <c r="E1286" s="28">
        <f t="shared" si="28"/>
        <v>514</v>
      </c>
      <c r="F1286" s="21"/>
      <c r="G1286" s="24">
        <v>22</v>
      </c>
      <c r="H1286">
        <f>COUNTIF($B$10:B1286,B1286)</f>
        <v>28</v>
      </c>
      <c r="I1286">
        <v>514</v>
      </c>
      <c r="J1286" s="4" t="s">
        <v>965</v>
      </c>
    </row>
    <row r="1287" spans="1:10" ht="20.100000000000001" hidden="1" customHeight="1" x14ac:dyDescent="0.25">
      <c r="A1287" s="10">
        <f>+IF(G1287&gt;0,MAX($A$8:A1286)+1,0)</f>
        <v>1277</v>
      </c>
      <c r="B1287" s="9" t="s">
        <v>379</v>
      </c>
      <c r="C1287" s="15" t="s">
        <v>154</v>
      </c>
      <c r="D1287" s="16" t="s">
        <v>3</v>
      </c>
      <c r="E1287" s="28">
        <f t="shared" si="28"/>
        <v>53</v>
      </c>
      <c r="F1287" s="21"/>
      <c r="G1287" s="24">
        <v>22</v>
      </c>
      <c r="H1287">
        <f>COUNTIF($B$10:B1287,B1287)</f>
        <v>4</v>
      </c>
      <c r="I1287">
        <v>53</v>
      </c>
      <c r="J1287" s="4" t="s">
        <v>965</v>
      </c>
    </row>
    <row r="1288" spans="1:10" ht="20.100000000000001" hidden="1" customHeight="1" x14ac:dyDescent="0.25">
      <c r="A1288" s="10">
        <f>+IF(G1288&gt;0,MAX($A$8:A1287)+1,0)</f>
        <v>1278</v>
      </c>
      <c r="B1288" s="9" t="s">
        <v>380</v>
      </c>
      <c r="C1288" s="15" t="s">
        <v>155</v>
      </c>
      <c r="D1288" s="16" t="s">
        <v>3</v>
      </c>
      <c r="E1288" s="28">
        <f t="shared" si="28"/>
        <v>67</v>
      </c>
      <c r="F1288" s="21"/>
      <c r="G1288" s="24">
        <v>22</v>
      </c>
      <c r="H1288">
        <f>COUNTIF($B$10:B1288,B1288)</f>
        <v>7</v>
      </c>
      <c r="I1288">
        <v>67</v>
      </c>
      <c r="J1288" s="4" t="s">
        <v>965</v>
      </c>
    </row>
    <row r="1289" spans="1:10" ht="20.100000000000001" hidden="1" customHeight="1" x14ac:dyDescent="0.25">
      <c r="A1289" s="10">
        <f>+IF(G1289&gt;0,MAX($A$8:A1288)+1,0)</f>
        <v>1279</v>
      </c>
      <c r="B1289" s="9" t="s">
        <v>381</v>
      </c>
      <c r="C1289" s="15" t="s">
        <v>156</v>
      </c>
      <c r="D1289" s="16" t="s">
        <v>3</v>
      </c>
      <c r="E1289" s="28">
        <f t="shared" si="28"/>
        <v>24</v>
      </c>
      <c r="F1289" s="21"/>
      <c r="G1289" s="24">
        <v>22</v>
      </c>
      <c r="H1289">
        <f>COUNTIF($B$10:B1289,B1289)</f>
        <v>5</v>
      </c>
      <c r="I1289">
        <v>24</v>
      </c>
      <c r="J1289" s="4" t="s">
        <v>965</v>
      </c>
    </row>
    <row r="1290" spans="1:10" ht="20.100000000000001" hidden="1" customHeight="1" x14ac:dyDescent="0.25">
      <c r="A1290" s="10">
        <f>+IF(G1290&gt;0,MAX($A$8:A1289)+1,0)</f>
        <v>1280</v>
      </c>
      <c r="B1290" s="9" t="s">
        <v>383</v>
      </c>
      <c r="C1290" s="15" t="s">
        <v>158</v>
      </c>
      <c r="D1290" s="16" t="s">
        <v>3</v>
      </c>
      <c r="E1290" s="28">
        <f t="shared" si="28"/>
        <v>1319</v>
      </c>
      <c r="F1290" s="21"/>
      <c r="G1290" s="24">
        <v>22</v>
      </c>
      <c r="H1290">
        <f>COUNTIF($B$10:B1290,B1290)</f>
        <v>21</v>
      </c>
      <c r="I1290">
        <v>1319</v>
      </c>
      <c r="J1290" s="4" t="s">
        <v>965</v>
      </c>
    </row>
    <row r="1291" spans="1:10" ht="20.100000000000001" hidden="1" customHeight="1" x14ac:dyDescent="0.25">
      <c r="A1291" s="10">
        <f>+IF(G1291&gt;0,MAX($A$8:A1290)+1,0)</f>
        <v>1281</v>
      </c>
      <c r="B1291" s="9" t="s">
        <v>385</v>
      </c>
      <c r="C1291" s="15" t="s">
        <v>160</v>
      </c>
      <c r="D1291" s="16" t="s">
        <v>161</v>
      </c>
      <c r="E1291" s="28">
        <f t="shared" si="28"/>
        <v>46</v>
      </c>
      <c r="F1291" s="21"/>
      <c r="G1291" s="24">
        <v>22</v>
      </c>
      <c r="H1291">
        <f>COUNTIF($B$10:B1291,B1291)</f>
        <v>3</v>
      </c>
      <c r="I1291">
        <v>46</v>
      </c>
      <c r="J1291" s="4" t="s">
        <v>965</v>
      </c>
    </row>
    <row r="1292" spans="1:10" ht="20.100000000000001" hidden="1" customHeight="1" x14ac:dyDescent="0.25">
      <c r="A1292" s="10">
        <f>+IF(G1292&gt;0,MAX($A$8:A1291)+1,0)</f>
        <v>1282</v>
      </c>
      <c r="B1292" s="9" t="s">
        <v>389</v>
      </c>
      <c r="C1292" s="15" t="s">
        <v>166</v>
      </c>
      <c r="D1292" s="16" t="s">
        <v>167</v>
      </c>
      <c r="E1292" s="28">
        <f t="shared" si="28"/>
        <v>1269</v>
      </c>
      <c r="F1292" s="21"/>
      <c r="G1292" s="24">
        <v>22</v>
      </c>
      <c r="H1292">
        <f>COUNTIF($B$10:B1292,B1292)</f>
        <v>17</v>
      </c>
      <c r="I1292">
        <v>1269</v>
      </c>
      <c r="J1292" s="4" t="s">
        <v>965</v>
      </c>
    </row>
    <row r="1293" spans="1:10" ht="20.100000000000001" hidden="1" customHeight="1" x14ac:dyDescent="0.25">
      <c r="A1293" s="10">
        <f>+IF(G1293&gt;0,MAX($A$8:A1292)+1,0)</f>
        <v>1283</v>
      </c>
      <c r="B1293" s="9" t="s">
        <v>405</v>
      </c>
      <c r="C1293" s="15" t="s">
        <v>185</v>
      </c>
      <c r="D1293" s="16" t="s">
        <v>3</v>
      </c>
      <c r="E1293" s="28">
        <f t="shared" si="28"/>
        <v>250</v>
      </c>
      <c r="F1293" s="21"/>
      <c r="G1293" s="24">
        <v>22</v>
      </c>
      <c r="H1293">
        <f>COUNTIF($B$10:B1293,B1293)</f>
        <v>13</v>
      </c>
      <c r="I1293">
        <v>250</v>
      </c>
      <c r="J1293" s="4" t="s">
        <v>965</v>
      </c>
    </row>
    <row r="1294" spans="1:10" ht="20.100000000000001" hidden="1" customHeight="1" x14ac:dyDescent="0.25">
      <c r="A1294" s="10">
        <f>+IF(G1294&gt;0,MAX($A$8:A1293)+1,0)</f>
        <v>1284</v>
      </c>
      <c r="B1294" s="9" t="s">
        <v>404</v>
      </c>
      <c r="C1294" s="15" t="s">
        <v>186</v>
      </c>
      <c r="D1294" s="16" t="s">
        <v>3</v>
      </c>
      <c r="E1294" s="28">
        <f t="shared" si="28"/>
        <v>137</v>
      </c>
      <c r="F1294" s="21"/>
      <c r="G1294" s="24">
        <v>22</v>
      </c>
      <c r="H1294">
        <f>COUNTIF($B$10:B1294,B1294)</f>
        <v>7</v>
      </c>
      <c r="I1294">
        <v>137</v>
      </c>
      <c r="J1294" s="4" t="s">
        <v>965</v>
      </c>
    </row>
    <row r="1295" spans="1:10" ht="20.100000000000001" hidden="1" customHeight="1" x14ac:dyDescent="0.25">
      <c r="A1295" s="10">
        <f>+IF(G1295&gt;0,MAX($A$8:A1294)+1,0)</f>
        <v>1285</v>
      </c>
      <c r="B1295" s="9" t="s">
        <v>408</v>
      </c>
      <c r="C1295" s="15" t="s">
        <v>188</v>
      </c>
      <c r="D1295" s="16" t="s">
        <v>4</v>
      </c>
      <c r="E1295" s="28">
        <f t="shared" ref="E1295:E1358" si="29">I1295</f>
        <v>9765</v>
      </c>
      <c r="F1295" s="21"/>
      <c r="G1295" s="24">
        <v>22</v>
      </c>
      <c r="H1295">
        <f>COUNTIF($B$10:B1295,B1295)</f>
        <v>14</v>
      </c>
      <c r="I1295">
        <v>9765</v>
      </c>
      <c r="J1295" s="4" t="s">
        <v>965</v>
      </c>
    </row>
    <row r="1296" spans="1:10" ht="20.100000000000001" hidden="1" customHeight="1" x14ac:dyDescent="0.25">
      <c r="A1296" s="10">
        <f>+IF(G1296&gt;0,MAX($A$8:A1295)+1,0)</f>
        <v>1286</v>
      </c>
      <c r="B1296" s="9" t="s">
        <v>413</v>
      </c>
      <c r="C1296" s="15" t="s">
        <v>193</v>
      </c>
      <c r="D1296" s="16" t="s">
        <v>3</v>
      </c>
      <c r="E1296" s="28">
        <f t="shared" si="29"/>
        <v>150</v>
      </c>
      <c r="F1296" s="21"/>
      <c r="G1296" s="24">
        <v>22</v>
      </c>
      <c r="H1296">
        <f>COUNTIF($B$10:B1296,B1296)</f>
        <v>10</v>
      </c>
      <c r="I1296">
        <v>150</v>
      </c>
      <c r="J1296" s="4" t="s">
        <v>965</v>
      </c>
    </row>
    <row r="1297" spans="1:10" ht="20.100000000000001" hidden="1" customHeight="1" x14ac:dyDescent="0.25">
      <c r="A1297" s="10">
        <f>+IF(G1297&gt;0,MAX($A$8:A1296)+1,0)</f>
        <v>1287</v>
      </c>
      <c r="B1297" s="9" t="s">
        <v>415</v>
      </c>
      <c r="C1297" s="15" t="s">
        <v>195</v>
      </c>
      <c r="D1297" s="16" t="s">
        <v>3</v>
      </c>
      <c r="E1297" s="28">
        <f t="shared" si="29"/>
        <v>343</v>
      </c>
      <c r="F1297" s="21"/>
      <c r="G1297" s="24">
        <v>22</v>
      </c>
      <c r="H1297">
        <f>COUNTIF($B$10:B1297,B1297)</f>
        <v>23</v>
      </c>
      <c r="I1297">
        <v>343</v>
      </c>
      <c r="J1297" s="4" t="s">
        <v>965</v>
      </c>
    </row>
    <row r="1298" spans="1:10" ht="20.100000000000001" hidden="1" customHeight="1" x14ac:dyDescent="0.25">
      <c r="A1298" s="10">
        <f>+IF(G1298&gt;0,MAX($A$8:A1297)+1,0)</f>
        <v>1288</v>
      </c>
      <c r="B1298" s="9" t="s">
        <v>418</v>
      </c>
      <c r="C1298" s="15" t="s">
        <v>198</v>
      </c>
      <c r="D1298" s="16" t="s">
        <v>3</v>
      </c>
      <c r="E1298" s="28">
        <f t="shared" si="29"/>
        <v>5169</v>
      </c>
      <c r="F1298" s="21"/>
      <c r="G1298" s="24">
        <v>22</v>
      </c>
      <c r="H1298">
        <f>COUNTIF($B$10:B1298,B1298)</f>
        <v>17</v>
      </c>
      <c r="I1298">
        <v>5169</v>
      </c>
      <c r="J1298" s="4" t="s">
        <v>965</v>
      </c>
    </row>
    <row r="1299" spans="1:10" ht="20.100000000000001" hidden="1" customHeight="1" x14ac:dyDescent="0.25">
      <c r="A1299" s="10">
        <f>+IF(G1299&gt;0,MAX($A$8:A1298)+1,0)</f>
        <v>1289</v>
      </c>
      <c r="B1299" s="9" t="s">
        <v>419</v>
      </c>
      <c r="C1299" s="15" t="s">
        <v>199</v>
      </c>
      <c r="D1299" s="16" t="s">
        <v>3</v>
      </c>
      <c r="E1299" s="28">
        <f t="shared" si="29"/>
        <v>31</v>
      </c>
      <c r="F1299" s="21"/>
      <c r="G1299" s="24">
        <v>22</v>
      </c>
      <c r="H1299">
        <f>COUNTIF($B$10:B1299,B1299)</f>
        <v>6</v>
      </c>
      <c r="I1299">
        <v>31</v>
      </c>
      <c r="J1299" s="4" t="s">
        <v>965</v>
      </c>
    </row>
    <row r="1300" spans="1:10" ht="20.100000000000001" hidden="1" customHeight="1" x14ac:dyDescent="0.25">
      <c r="A1300" s="10">
        <f>+IF(G1300&gt;0,MAX($A$8:A1299)+1,0)</f>
        <v>1290</v>
      </c>
      <c r="B1300" s="9" t="s">
        <v>420</v>
      </c>
      <c r="C1300" s="15" t="s">
        <v>200</v>
      </c>
      <c r="D1300" s="16" t="s">
        <v>3</v>
      </c>
      <c r="E1300" s="28">
        <f t="shared" si="29"/>
        <v>282</v>
      </c>
      <c r="F1300" s="21"/>
      <c r="G1300" s="24">
        <v>22</v>
      </c>
      <c r="H1300">
        <f>COUNTIF($B$10:B1300,B1300)</f>
        <v>4</v>
      </c>
      <c r="I1300">
        <v>282</v>
      </c>
      <c r="J1300" s="4" t="s">
        <v>965</v>
      </c>
    </row>
    <row r="1301" spans="1:10" ht="20.100000000000001" hidden="1" customHeight="1" x14ac:dyDescent="0.25">
      <c r="A1301" s="10">
        <f>+IF(G1301&gt;0,MAX($A$8:A1300)+1,0)</f>
        <v>1291</v>
      </c>
      <c r="B1301" s="9" t="s">
        <v>422</v>
      </c>
      <c r="C1301" s="15" t="s">
        <v>201</v>
      </c>
      <c r="D1301" s="16" t="s">
        <v>3</v>
      </c>
      <c r="E1301" s="28">
        <f t="shared" si="29"/>
        <v>18</v>
      </c>
      <c r="F1301" s="21"/>
      <c r="G1301" s="24">
        <v>22</v>
      </c>
      <c r="H1301">
        <f>COUNTIF($B$10:B1301,B1301)</f>
        <v>7</v>
      </c>
      <c r="I1301">
        <v>18</v>
      </c>
      <c r="J1301" s="4" t="s">
        <v>965</v>
      </c>
    </row>
    <row r="1302" spans="1:10" ht="20.100000000000001" hidden="1" customHeight="1" x14ac:dyDescent="0.25">
      <c r="A1302" s="10">
        <f>+IF(G1302&gt;0,MAX($A$8:A1301)+1,0)</f>
        <v>1292</v>
      </c>
      <c r="B1302" s="9" t="s">
        <v>431</v>
      </c>
      <c r="C1302" s="15" t="s">
        <v>209</v>
      </c>
      <c r="D1302" s="16" t="s">
        <v>3</v>
      </c>
      <c r="E1302" s="28">
        <f t="shared" si="29"/>
        <v>54</v>
      </c>
      <c r="F1302" s="21"/>
      <c r="G1302" s="24">
        <v>22</v>
      </c>
      <c r="H1302">
        <f>COUNTIF($B$10:B1302,B1302)</f>
        <v>13</v>
      </c>
      <c r="I1302">
        <v>54</v>
      </c>
      <c r="J1302" s="4" t="s">
        <v>965</v>
      </c>
    </row>
    <row r="1303" spans="1:10" ht="20.100000000000001" hidden="1" customHeight="1" x14ac:dyDescent="0.25">
      <c r="A1303" s="10">
        <f>+IF(G1303&gt;0,MAX($A$8:A1302)+1,0)</f>
        <v>1293</v>
      </c>
      <c r="B1303" s="9" t="s">
        <v>436</v>
      </c>
      <c r="C1303" s="15" t="s">
        <v>214</v>
      </c>
      <c r="D1303" s="16" t="s">
        <v>135</v>
      </c>
      <c r="E1303" s="28">
        <f t="shared" si="29"/>
        <v>77850</v>
      </c>
      <c r="F1303" s="21"/>
      <c r="G1303" s="24">
        <v>22</v>
      </c>
      <c r="H1303">
        <f>COUNTIF($B$10:B1303,B1303)</f>
        <v>30</v>
      </c>
      <c r="I1303">
        <v>77850</v>
      </c>
      <c r="J1303" s="4" t="s">
        <v>965</v>
      </c>
    </row>
    <row r="1304" spans="1:10" ht="20.100000000000001" hidden="1" customHeight="1" x14ac:dyDescent="0.25">
      <c r="A1304" s="10">
        <f>+IF(G1304&gt;0,MAX($A$8:A1303)+1,0)</f>
        <v>1294</v>
      </c>
      <c r="B1304" s="9" t="s">
        <v>452</v>
      </c>
      <c r="C1304" s="15" t="s">
        <v>233</v>
      </c>
      <c r="D1304" s="16" t="s">
        <v>152</v>
      </c>
      <c r="E1304" s="28">
        <f t="shared" si="29"/>
        <v>48</v>
      </c>
      <c r="F1304" s="21"/>
      <c r="G1304" s="24">
        <v>22</v>
      </c>
      <c r="H1304">
        <f>COUNTIF($B$10:B1304,B1304)</f>
        <v>4</v>
      </c>
      <c r="I1304">
        <v>48</v>
      </c>
      <c r="J1304" s="4" t="s">
        <v>965</v>
      </c>
    </row>
    <row r="1305" spans="1:10" ht="20.100000000000001" hidden="1" customHeight="1" x14ac:dyDescent="0.25">
      <c r="A1305" s="10">
        <f>+IF(G1305&gt;0,MAX($A$8:A1304)+1,0)</f>
        <v>1295</v>
      </c>
      <c r="B1305" s="9" t="s">
        <v>453</v>
      </c>
      <c r="C1305" s="15" t="s">
        <v>234</v>
      </c>
      <c r="D1305" s="16" t="s">
        <v>235</v>
      </c>
      <c r="E1305" s="28">
        <f t="shared" si="29"/>
        <v>531</v>
      </c>
      <c r="F1305" s="21"/>
      <c r="G1305" s="24">
        <v>22</v>
      </c>
      <c r="H1305">
        <f>COUNTIF($B$10:B1305,B1305)</f>
        <v>25</v>
      </c>
      <c r="I1305">
        <v>531</v>
      </c>
      <c r="J1305" s="4" t="s">
        <v>965</v>
      </c>
    </row>
    <row r="1306" spans="1:10" ht="20.100000000000001" hidden="1" customHeight="1" x14ac:dyDescent="0.25">
      <c r="A1306" s="10">
        <f>+IF(G1306&gt;0,MAX($A$8:A1305)+1,0)</f>
        <v>1296</v>
      </c>
      <c r="B1306" s="9" t="s">
        <v>455</v>
      </c>
      <c r="C1306" s="15" t="s">
        <v>237</v>
      </c>
      <c r="D1306" s="16" t="s">
        <v>235</v>
      </c>
      <c r="E1306" s="28">
        <f t="shared" si="29"/>
        <v>1240</v>
      </c>
      <c r="F1306" s="21"/>
      <c r="G1306" s="24">
        <v>22</v>
      </c>
      <c r="H1306">
        <f>COUNTIF($B$10:B1306,B1306)</f>
        <v>30</v>
      </c>
      <c r="I1306">
        <v>1240</v>
      </c>
      <c r="J1306" s="4" t="s">
        <v>965</v>
      </c>
    </row>
    <row r="1307" spans="1:10" ht="20.100000000000001" hidden="1" customHeight="1" x14ac:dyDescent="0.25">
      <c r="A1307" s="10">
        <f>+IF(G1307&gt;0,MAX($A$8:A1306)+1,0)</f>
        <v>1297</v>
      </c>
      <c r="B1307" s="9" t="s">
        <v>456</v>
      </c>
      <c r="C1307" s="15" t="s">
        <v>238</v>
      </c>
      <c r="D1307" s="16" t="s">
        <v>161</v>
      </c>
      <c r="E1307" s="28">
        <f t="shared" si="29"/>
        <v>1629</v>
      </c>
      <c r="F1307" s="21"/>
      <c r="G1307" s="24">
        <v>22</v>
      </c>
      <c r="H1307">
        <f>COUNTIF($B$10:B1307,B1307)</f>
        <v>7</v>
      </c>
      <c r="I1307">
        <v>1629</v>
      </c>
      <c r="J1307" s="4" t="s">
        <v>965</v>
      </c>
    </row>
    <row r="1308" spans="1:10" ht="20.100000000000001" hidden="1" customHeight="1" x14ac:dyDescent="0.25">
      <c r="A1308" s="10">
        <f>+IF(G1308&gt;0,MAX($A$8:A1307)+1,0)</f>
        <v>1298</v>
      </c>
      <c r="B1308" s="9" t="s">
        <v>496</v>
      </c>
      <c r="C1308" s="15" t="s">
        <v>284</v>
      </c>
      <c r="D1308" s="16" t="s">
        <v>3</v>
      </c>
      <c r="E1308" s="28">
        <f t="shared" si="29"/>
        <v>171</v>
      </c>
      <c r="F1308" s="21"/>
      <c r="G1308" s="24">
        <v>22</v>
      </c>
      <c r="H1308">
        <f>COUNTIF($B$10:B1308,B1308)</f>
        <v>18</v>
      </c>
      <c r="I1308">
        <v>171</v>
      </c>
      <c r="J1308" s="4" t="s">
        <v>965</v>
      </c>
    </row>
    <row r="1309" spans="1:10" ht="20.100000000000001" hidden="1" customHeight="1" x14ac:dyDescent="0.25">
      <c r="A1309" s="10">
        <f>+IF(G1309&gt;0,MAX($A$8:A1308)+1,0)</f>
        <v>1299</v>
      </c>
      <c r="B1309" s="9" t="s">
        <v>498</v>
      </c>
      <c r="C1309" s="15" t="s">
        <v>286</v>
      </c>
      <c r="D1309" s="16" t="s">
        <v>3</v>
      </c>
      <c r="E1309" s="28">
        <f t="shared" si="29"/>
        <v>143</v>
      </c>
      <c r="F1309" s="21"/>
      <c r="G1309" s="24">
        <v>22</v>
      </c>
      <c r="H1309">
        <f>COUNTIF($B$10:B1309,B1309)</f>
        <v>16</v>
      </c>
      <c r="I1309">
        <v>143</v>
      </c>
      <c r="J1309" s="4" t="s">
        <v>965</v>
      </c>
    </row>
    <row r="1310" spans="1:10" ht="20.100000000000001" hidden="1" customHeight="1" x14ac:dyDescent="0.25">
      <c r="A1310" s="10">
        <f>+IF(G1310&gt;0,MAX($A$8:A1309)+1,0)</f>
        <v>1300</v>
      </c>
      <c r="B1310" s="9" t="s">
        <v>501</v>
      </c>
      <c r="C1310" s="15" t="s">
        <v>289</v>
      </c>
      <c r="D1310" s="16" t="s">
        <v>152</v>
      </c>
      <c r="E1310" s="28">
        <f t="shared" si="29"/>
        <v>57</v>
      </c>
      <c r="F1310" s="21"/>
      <c r="G1310" s="24">
        <v>22</v>
      </c>
      <c r="H1310">
        <f>COUNTIF($B$10:B1310,B1310)</f>
        <v>4</v>
      </c>
      <c r="I1310">
        <v>57</v>
      </c>
      <c r="J1310" s="4" t="s">
        <v>965</v>
      </c>
    </row>
    <row r="1311" spans="1:10" ht="20.100000000000001" hidden="1" customHeight="1" x14ac:dyDescent="0.25">
      <c r="A1311" s="10">
        <f>+IF(G1311&gt;0,MAX($A$8:A1310)+1,0)</f>
        <v>1301</v>
      </c>
      <c r="B1311" s="9" t="s">
        <v>504</v>
      </c>
      <c r="C1311" s="15" t="s">
        <v>292</v>
      </c>
      <c r="D1311" s="16" t="s">
        <v>11</v>
      </c>
      <c r="E1311" s="28">
        <f t="shared" si="29"/>
        <v>713</v>
      </c>
      <c r="F1311" s="21"/>
      <c r="G1311" s="24">
        <v>22</v>
      </c>
      <c r="H1311">
        <f>COUNTIF($B$10:B1311,B1311)</f>
        <v>8</v>
      </c>
      <c r="I1311">
        <v>713</v>
      </c>
      <c r="J1311" s="4" t="s">
        <v>965</v>
      </c>
    </row>
    <row r="1312" spans="1:10" ht="20.100000000000001" hidden="1" customHeight="1" x14ac:dyDescent="0.25">
      <c r="A1312" s="10">
        <f>+IF(G1312&gt;0,MAX($A$8:A1311)+1,0)</f>
        <v>1302</v>
      </c>
      <c r="B1312" s="9" t="s">
        <v>508</v>
      </c>
      <c r="C1312" s="15" t="s">
        <v>296</v>
      </c>
      <c r="D1312" s="16" t="s">
        <v>297</v>
      </c>
      <c r="E1312" s="28">
        <f t="shared" si="29"/>
        <v>16720</v>
      </c>
      <c r="F1312" s="26"/>
      <c r="G1312" s="24">
        <v>22</v>
      </c>
      <c r="H1312">
        <f>COUNTIF($B$10:B1312,B1312)</f>
        <v>11</v>
      </c>
      <c r="I1312">
        <v>16720</v>
      </c>
      <c r="J1312" s="4" t="s">
        <v>965</v>
      </c>
    </row>
    <row r="1313" spans="1:10" ht="20.100000000000001" hidden="1" customHeight="1" x14ac:dyDescent="0.25">
      <c r="A1313" s="10">
        <f>+IF(G1313&gt;0,MAX($A$8:A1312)+1,0)</f>
        <v>1303</v>
      </c>
      <c r="B1313" s="9" t="s">
        <v>309</v>
      </c>
      <c r="C1313" s="15" t="s">
        <v>76</v>
      </c>
      <c r="D1313" s="16" t="s">
        <v>3</v>
      </c>
      <c r="E1313" s="28">
        <f t="shared" si="29"/>
        <v>327</v>
      </c>
      <c r="F1313" s="25"/>
      <c r="G1313" s="24">
        <v>23</v>
      </c>
      <c r="H1313">
        <f>COUNTIF($B$10:B1313,B1313)</f>
        <v>15</v>
      </c>
      <c r="I1313">
        <v>327</v>
      </c>
      <c r="J1313" s="4" t="s">
        <v>965</v>
      </c>
    </row>
    <row r="1314" spans="1:10" ht="20.100000000000001" hidden="1" customHeight="1" x14ac:dyDescent="0.25">
      <c r="A1314" s="10">
        <f>+IF(G1314&gt;0,MAX($A$8:A1313)+1,0)</f>
        <v>1304</v>
      </c>
      <c r="B1314" s="9" t="s">
        <v>310</v>
      </c>
      <c r="C1314" s="15" t="s">
        <v>77</v>
      </c>
      <c r="D1314" s="16" t="s">
        <v>3</v>
      </c>
      <c r="E1314" s="28">
        <f t="shared" si="29"/>
        <v>250</v>
      </c>
      <c r="F1314" s="21"/>
      <c r="G1314" s="24">
        <v>23</v>
      </c>
      <c r="H1314">
        <f>COUNTIF($B$10:B1314,B1314)</f>
        <v>7</v>
      </c>
      <c r="I1314">
        <v>250</v>
      </c>
      <c r="J1314" s="4" t="s">
        <v>965</v>
      </c>
    </row>
    <row r="1315" spans="1:10" ht="20.100000000000001" hidden="1" customHeight="1" x14ac:dyDescent="0.25">
      <c r="A1315" s="10">
        <f>+IF(G1315&gt;0,MAX($A$8:A1314)+1,0)</f>
        <v>1305</v>
      </c>
      <c r="B1315" s="9" t="s">
        <v>313</v>
      </c>
      <c r="C1315" s="15" t="s">
        <v>78</v>
      </c>
      <c r="D1315" s="16" t="s">
        <v>9</v>
      </c>
      <c r="E1315" s="28">
        <f t="shared" si="29"/>
        <v>377</v>
      </c>
      <c r="F1315" s="21"/>
      <c r="G1315" s="24">
        <v>23</v>
      </c>
      <c r="H1315">
        <f>COUNTIF($B$10:B1315,B1315)</f>
        <v>20</v>
      </c>
      <c r="I1315">
        <v>377</v>
      </c>
      <c r="J1315" s="4" t="s">
        <v>965</v>
      </c>
    </row>
    <row r="1316" spans="1:10" ht="20.100000000000001" hidden="1" customHeight="1" x14ac:dyDescent="0.25">
      <c r="A1316" s="10">
        <f>+IF(G1316&gt;0,MAX($A$8:A1315)+1,0)</f>
        <v>1306</v>
      </c>
      <c r="B1316" s="9" t="s">
        <v>316</v>
      </c>
      <c r="C1316" s="15" t="s">
        <v>81</v>
      </c>
      <c r="D1316" s="16" t="s">
        <v>9</v>
      </c>
      <c r="E1316" s="28">
        <f t="shared" si="29"/>
        <v>343</v>
      </c>
      <c r="F1316" s="21"/>
      <c r="G1316" s="24">
        <v>23</v>
      </c>
      <c r="H1316">
        <f>COUNTIF($B$10:B1316,B1316)</f>
        <v>21</v>
      </c>
      <c r="I1316">
        <v>343</v>
      </c>
      <c r="J1316" s="4" t="s">
        <v>965</v>
      </c>
    </row>
    <row r="1317" spans="1:10" ht="20.100000000000001" hidden="1" customHeight="1" x14ac:dyDescent="0.25">
      <c r="A1317" s="10">
        <f>+IF(G1317&gt;0,MAX($A$8:A1316)+1,0)</f>
        <v>1307</v>
      </c>
      <c r="B1317" s="9" t="s">
        <v>324</v>
      </c>
      <c r="C1317" s="15" t="s">
        <v>89</v>
      </c>
      <c r="D1317" s="16" t="s">
        <v>9</v>
      </c>
      <c r="E1317" s="28">
        <f t="shared" si="29"/>
        <v>46</v>
      </c>
      <c r="F1317" s="21"/>
      <c r="G1317" s="24">
        <v>23</v>
      </c>
      <c r="H1317">
        <f>COUNTIF($B$10:B1317,B1317)</f>
        <v>7</v>
      </c>
      <c r="I1317">
        <v>46</v>
      </c>
      <c r="J1317" s="4" t="s">
        <v>965</v>
      </c>
    </row>
    <row r="1318" spans="1:10" ht="20.100000000000001" hidden="1" customHeight="1" x14ac:dyDescent="0.25">
      <c r="A1318" s="10">
        <f>+IF(G1318&gt;0,MAX($A$8:A1317)+1,0)</f>
        <v>1308</v>
      </c>
      <c r="B1318" s="9" t="s">
        <v>326</v>
      </c>
      <c r="C1318" s="15" t="s">
        <v>90</v>
      </c>
      <c r="D1318" s="16" t="s">
        <v>9</v>
      </c>
      <c r="E1318" s="28">
        <f t="shared" si="29"/>
        <v>177</v>
      </c>
      <c r="F1318" s="21"/>
      <c r="G1318" s="24">
        <v>23</v>
      </c>
      <c r="H1318">
        <f>COUNTIF($B$10:B1318,B1318)</f>
        <v>4</v>
      </c>
      <c r="I1318">
        <v>177</v>
      </c>
      <c r="J1318" s="4" t="s">
        <v>965</v>
      </c>
    </row>
    <row r="1319" spans="1:10" ht="20.100000000000001" hidden="1" customHeight="1" x14ac:dyDescent="0.25">
      <c r="A1319" s="10">
        <f>+IF(G1319&gt;0,MAX($A$8:A1318)+1,0)</f>
        <v>1309</v>
      </c>
      <c r="B1319" s="9" t="s">
        <v>325</v>
      </c>
      <c r="C1319" s="15" t="s">
        <v>91</v>
      </c>
      <c r="D1319" s="16" t="s">
        <v>9</v>
      </c>
      <c r="E1319" s="28">
        <f t="shared" si="29"/>
        <v>210</v>
      </c>
      <c r="F1319" s="21"/>
      <c r="G1319" s="24">
        <v>23</v>
      </c>
      <c r="H1319">
        <f>COUNTIF($B$10:B1319,B1319)</f>
        <v>4</v>
      </c>
      <c r="I1319">
        <v>210</v>
      </c>
      <c r="J1319" s="4" t="s">
        <v>965</v>
      </c>
    </row>
    <row r="1320" spans="1:10" ht="20.100000000000001" hidden="1" customHeight="1" x14ac:dyDescent="0.25">
      <c r="A1320" s="10">
        <f>+IF(G1320&gt;0,MAX($A$8:A1319)+1,0)</f>
        <v>1310</v>
      </c>
      <c r="B1320" s="9" t="s">
        <v>327</v>
      </c>
      <c r="C1320" s="15" t="s">
        <v>92</v>
      </c>
      <c r="D1320" s="16" t="s">
        <v>9</v>
      </c>
      <c r="E1320" s="28">
        <f t="shared" si="29"/>
        <v>23</v>
      </c>
      <c r="F1320" s="21"/>
      <c r="G1320" s="24">
        <v>23</v>
      </c>
      <c r="H1320">
        <f>COUNTIF($B$10:B1320,B1320)</f>
        <v>5</v>
      </c>
      <c r="I1320">
        <v>23</v>
      </c>
      <c r="J1320" s="4" t="s">
        <v>965</v>
      </c>
    </row>
    <row r="1321" spans="1:10" ht="20.100000000000001" hidden="1" customHeight="1" x14ac:dyDescent="0.25">
      <c r="A1321" s="10">
        <f>+IF(G1321&gt;0,MAX($A$8:A1320)+1,0)</f>
        <v>1311</v>
      </c>
      <c r="B1321" s="9" t="s">
        <v>329</v>
      </c>
      <c r="C1321" s="15" t="s">
        <v>94</v>
      </c>
      <c r="D1321" s="16" t="s">
        <v>9</v>
      </c>
      <c r="E1321" s="28">
        <f t="shared" si="29"/>
        <v>27</v>
      </c>
      <c r="F1321" s="21"/>
      <c r="G1321" s="24">
        <v>23</v>
      </c>
      <c r="H1321">
        <f>COUNTIF($B$10:B1321,B1321)</f>
        <v>3</v>
      </c>
      <c r="I1321">
        <v>27</v>
      </c>
      <c r="J1321" s="4" t="s">
        <v>965</v>
      </c>
    </row>
    <row r="1322" spans="1:10" ht="20.100000000000001" hidden="1" customHeight="1" x14ac:dyDescent="0.25">
      <c r="A1322" s="10">
        <f>+IF(G1322&gt;0,MAX($A$8:A1321)+1,0)</f>
        <v>1312</v>
      </c>
      <c r="B1322" s="9" t="s">
        <v>339</v>
      </c>
      <c r="C1322" s="15" t="s">
        <v>108</v>
      </c>
      <c r="D1322" s="16" t="s">
        <v>9</v>
      </c>
      <c r="E1322" s="28">
        <f t="shared" si="29"/>
        <v>95</v>
      </c>
      <c r="F1322" s="21"/>
      <c r="G1322" s="24">
        <v>23</v>
      </c>
      <c r="H1322">
        <f>COUNTIF($B$10:B1322,B1322)</f>
        <v>7</v>
      </c>
      <c r="I1322">
        <v>95</v>
      </c>
      <c r="J1322" s="4" t="s">
        <v>965</v>
      </c>
    </row>
    <row r="1323" spans="1:10" ht="20.100000000000001" hidden="1" customHeight="1" x14ac:dyDescent="0.25">
      <c r="A1323" s="10">
        <f>+IF(G1323&gt;0,MAX($A$8:A1322)+1,0)</f>
        <v>1313</v>
      </c>
      <c r="B1323" s="9" t="s">
        <v>358</v>
      </c>
      <c r="C1323" s="15" t="s">
        <v>129</v>
      </c>
      <c r="D1323" s="16" t="s">
        <v>3</v>
      </c>
      <c r="E1323" s="28">
        <f t="shared" si="29"/>
        <v>10</v>
      </c>
      <c r="F1323" s="21"/>
      <c r="G1323" s="24">
        <v>23</v>
      </c>
      <c r="H1323">
        <f>COUNTIF($B$10:B1323,B1323)</f>
        <v>8</v>
      </c>
      <c r="I1323">
        <v>10</v>
      </c>
      <c r="J1323" s="4" t="s">
        <v>965</v>
      </c>
    </row>
    <row r="1324" spans="1:10" ht="20.100000000000001" hidden="1" customHeight="1" x14ac:dyDescent="0.25">
      <c r="A1324" s="10">
        <f>+IF(G1324&gt;0,MAX($A$8:A1323)+1,0)</f>
        <v>1314</v>
      </c>
      <c r="B1324" s="9" t="s">
        <v>364</v>
      </c>
      <c r="C1324" s="15" t="s">
        <v>136</v>
      </c>
      <c r="D1324" s="16" t="s">
        <v>9</v>
      </c>
      <c r="E1324" s="28">
        <f t="shared" si="29"/>
        <v>1950</v>
      </c>
      <c r="F1324" s="21"/>
      <c r="G1324" s="24">
        <v>23</v>
      </c>
      <c r="H1324">
        <f>COUNTIF($B$10:B1324,B1324)</f>
        <v>24</v>
      </c>
      <c r="I1324">
        <v>1950</v>
      </c>
      <c r="J1324" s="4" t="s">
        <v>965</v>
      </c>
    </row>
    <row r="1325" spans="1:10" ht="20.100000000000001" hidden="1" customHeight="1" x14ac:dyDescent="0.25">
      <c r="A1325" s="10">
        <f>+IF(G1325&gt;0,MAX($A$8:A1324)+1,0)</f>
        <v>1315</v>
      </c>
      <c r="B1325" s="9" t="s">
        <v>367</v>
      </c>
      <c r="C1325" s="15" t="s">
        <v>139</v>
      </c>
      <c r="D1325" s="16" t="s">
        <v>3</v>
      </c>
      <c r="E1325" s="28">
        <f t="shared" si="29"/>
        <v>188</v>
      </c>
      <c r="F1325" s="21"/>
      <c r="G1325" s="24">
        <v>23</v>
      </c>
      <c r="H1325">
        <f>COUNTIF($B$10:B1325,B1325)</f>
        <v>16</v>
      </c>
      <c r="I1325">
        <v>188</v>
      </c>
      <c r="J1325" s="4" t="s">
        <v>965</v>
      </c>
    </row>
    <row r="1326" spans="1:10" ht="20.100000000000001" hidden="1" customHeight="1" x14ac:dyDescent="0.25">
      <c r="A1326" s="10">
        <f>+IF(G1326&gt;0,MAX($A$8:A1325)+1,0)</f>
        <v>1316</v>
      </c>
      <c r="B1326" s="9" t="s">
        <v>924</v>
      </c>
      <c r="C1326" s="15" t="s">
        <v>145</v>
      </c>
      <c r="D1326" s="16" t="s">
        <v>3</v>
      </c>
      <c r="E1326" s="28">
        <f t="shared" si="29"/>
        <v>10</v>
      </c>
      <c r="F1326" s="21"/>
      <c r="G1326" s="24">
        <v>23</v>
      </c>
      <c r="H1326">
        <f>COUNTIF($B$10:B1326,B1326)</f>
        <v>4</v>
      </c>
      <c r="I1326">
        <v>10</v>
      </c>
      <c r="J1326" s="4" t="s">
        <v>965</v>
      </c>
    </row>
    <row r="1327" spans="1:10" ht="20.100000000000001" hidden="1" customHeight="1" x14ac:dyDescent="0.25">
      <c r="A1327" s="10">
        <f>+IF(G1327&gt;0,MAX($A$8:A1326)+1,0)</f>
        <v>1317</v>
      </c>
      <c r="B1327" s="9" t="s">
        <v>377</v>
      </c>
      <c r="C1327" s="15" t="s">
        <v>151</v>
      </c>
      <c r="D1327" s="16" t="s">
        <v>152</v>
      </c>
      <c r="E1327" s="28">
        <f t="shared" si="29"/>
        <v>514</v>
      </c>
      <c r="F1327" s="21"/>
      <c r="G1327" s="24">
        <v>23</v>
      </c>
      <c r="H1327">
        <f>COUNTIF($B$10:B1327,B1327)</f>
        <v>29</v>
      </c>
      <c r="I1327">
        <v>514</v>
      </c>
      <c r="J1327" s="4" t="s">
        <v>965</v>
      </c>
    </row>
    <row r="1328" spans="1:10" ht="20.100000000000001" hidden="1" customHeight="1" x14ac:dyDescent="0.25">
      <c r="A1328" s="10">
        <f>+IF(G1328&gt;0,MAX($A$8:A1327)+1,0)</f>
        <v>1318</v>
      </c>
      <c r="B1328" s="9" t="s">
        <v>378</v>
      </c>
      <c r="C1328" s="15" t="s">
        <v>153</v>
      </c>
      <c r="D1328" s="16" t="s">
        <v>152</v>
      </c>
      <c r="E1328" s="28">
        <f t="shared" si="29"/>
        <v>146</v>
      </c>
      <c r="F1328" s="21"/>
      <c r="G1328" s="24">
        <v>23</v>
      </c>
      <c r="H1328">
        <f>COUNTIF($B$10:B1328,B1328)</f>
        <v>13</v>
      </c>
      <c r="I1328">
        <v>146</v>
      </c>
      <c r="J1328" s="4" t="s">
        <v>965</v>
      </c>
    </row>
    <row r="1329" spans="1:10" ht="20.100000000000001" hidden="1" customHeight="1" x14ac:dyDescent="0.25">
      <c r="A1329" s="10">
        <f>+IF(G1329&gt;0,MAX($A$8:A1328)+1,0)</f>
        <v>1319</v>
      </c>
      <c r="B1329" s="9" t="s">
        <v>382</v>
      </c>
      <c r="C1329" s="15" t="s">
        <v>157</v>
      </c>
      <c r="D1329" s="16" t="s">
        <v>3</v>
      </c>
      <c r="E1329" s="28">
        <f t="shared" si="29"/>
        <v>725</v>
      </c>
      <c r="F1329" s="21"/>
      <c r="G1329" s="24">
        <v>23</v>
      </c>
      <c r="H1329">
        <f>COUNTIF($B$10:B1329,B1329)</f>
        <v>13</v>
      </c>
      <c r="I1329">
        <v>725</v>
      </c>
      <c r="J1329" s="4" t="s">
        <v>965</v>
      </c>
    </row>
    <row r="1330" spans="1:10" ht="20.100000000000001" hidden="1" customHeight="1" x14ac:dyDescent="0.25">
      <c r="A1330" s="10">
        <f>+IF(G1330&gt;0,MAX($A$8:A1329)+1,0)</f>
        <v>1320</v>
      </c>
      <c r="B1330" s="9" t="s">
        <v>383</v>
      </c>
      <c r="C1330" s="15" t="s">
        <v>158</v>
      </c>
      <c r="D1330" s="16" t="s">
        <v>3</v>
      </c>
      <c r="E1330" s="28">
        <f t="shared" si="29"/>
        <v>1319</v>
      </c>
      <c r="F1330" s="21"/>
      <c r="G1330" s="24">
        <v>23</v>
      </c>
      <c r="H1330">
        <f>COUNTIF($B$10:B1330,B1330)</f>
        <v>22</v>
      </c>
      <c r="I1330">
        <v>1319</v>
      </c>
      <c r="J1330" s="4" t="s">
        <v>965</v>
      </c>
    </row>
    <row r="1331" spans="1:10" ht="20.100000000000001" hidden="1" customHeight="1" x14ac:dyDescent="0.25">
      <c r="A1331" s="10">
        <f>+IF(G1331&gt;0,MAX($A$8:A1330)+1,0)</f>
        <v>1321</v>
      </c>
      <c r="B1331" s="9" t="s">
        <v>392</v>
      </c>
      <c r="C1331" s="15" t="s">
        <v>171</v>
      </c>
      <c r="D1331" s="16" t="s">
        <v>6</v>
      </c>
      <c r="E1331" s="28">
        <f t="shared" si="29"/>
        <v>159</v>
      </c>
      <c r="F1331" s="21"/>
      <c r="G1331" s="24">
        <v>23</v>
      </c>
      <c r="H1331">
        <f>COUNTIF($B$10:B1331,B1331)</f>
        <v>28</v>
      </c>
      <c r="I1331">
        <v>159</v>
      </c>
      <c r="J1331" s="4" t="s">
        <v>965</v>
      </c>
    </row>
    <row r="1332" spans="1:10" ht="20.100000000000001" hidden="1" customHeight="1" x14ac:dyDescent="0.25">
      <c r="A1332" s="10">
        <f>+IF(G1332&gt;0,MAX($A$8:A1331)+1,0)</f>
        <v>1322</v>
      </c>
      <c r="B1332" s="9" t="s">
        <v>396</v>
      </c>
      <c r="C1332" s="15" t="s">
        <v>175</v>
      </c>
      <c r="D1332" s="16" t="s">
        <v>3</v>
      </c>
      <c r="E1332" s="28">
        <f t="shared" si="29"/>
        <v>462</v>
      </c>
      <c r="F1332" s="21"/>
      <c r="G1332" s="24">
        <v>23</v>
      </c>
      <c r="H1332">
        <f>COUNTIF($B$10:B1332,B1332)</f>
        <v>11</v>
      </c>
      <c r="I1332">
        <v>462</v>
      </c>
      <c r="J1332" s="4" t="s">
        <v>965</v>
      </c>
    </row>
    <row r="1333" spans="1:10" ht="20.100000000000001" hidden="1" customHeight="1" x14ac:dyDescent="0.25">
      <c r="A1333" s="10">
        <f>+IF(G1333&gt;0,MAX($A$8:A1332)+1,0)</f>
        <v>1323</v>
      </c>
      <c r="B1333" s="9" t="s">
        <v>927</v>
      </c>
      <c r="C1333" s="15" t="s">
        <v>183</v>
      </c>
      <c r="D1333" s="16" t="s">
        <v>3</v>
      </c>
      <c r="E1333" s="28">
        <f t="shared" si="29"/>
        <v>795</v>
      </c>
      <c r="F1333" s="21"/>
      <c r="G1333" s="24">
        <v>23</v>
      </c>
      <c r="H1333">
        <f>COUNTIF($B$10:B1333,B1333)</f>
        <v>18</v>
      </c>
      <c r="I1333">
        <v>795</v>
      </c>
      <c r="J1333" s="4" t="s">
        <v>965</v>
      </c>
    </row>
    <row r="1334" spans="1:10" ht="20.100000000000001" hidden="1" customHeight="1" x14ac:dyDescent="0.25">
      <c r="A1334" s="10">
        <f>+IF(G1334&gt;0,MAX($A$8:A1333)+1,0)</f>
        <v>1324</v>
      </c>
      <c r="B1334" s="9" t="s">
        <v>408</v>
      </c>
      <c r="C1334" s="15" t="s">
        <v>188</v>
      </c>
      <c r="D1334" s="16" t="s">
        <v>4</v>
      </c>
      <c r="E1334" s="28">
        <f t="shared" si="29"/>
        <v>9765</v>
      </c>
      <c r="F1334" s="21"/>
      <c r="G1334" s="24">
        <v>23</v>
      </c>
      <c r="H1334">
        <f>COUNTIF($B$10:B1334,B1334)</f>
        <v>15</v>
      </c>
      <c r="I1334">
        <v>9765</v>
      </c>
      <c r="J1334" s="4" t="s">
        <v>965</v>
      </c>
    </row>
    <row r="1335" spans="1:10" ht="20.100000000000001" hidden="1" customHeight="1" x14ac:dyDescent="0.25">
      <c r="A1335" s="10">
        <f>+IF(G1335&gt;0,MAX($A$8:A1334)+1,0)</f>
        <v>1325</v>
      </c>
      <c r="B1335" s="9" t="s">
        <v>410</v>
      </c>
      <c r="C1335" s="15" t="s">
        <v>189</v>
      </c>
      <c r="D1335" s="16" t="s">
        <v>4</v>
      </c>
      <c r="E1335" s="28">
        <f t="shared" si="29"/>
        <v>9174</v>
      </c>
      <c r="F1335" s="21"/>
      <c r="G1335" s="24">
        <v>23</v>
      </c>
      <c r="H1335">
        <f>COUNTIF($B$10:B1335,B1335)</f>
        <v>28</v>
      </c>
      <c r="I1335">
        <v>9174</v>
      </c>
      <c r="J1335" s="4" t="s">
        <v>965</v>
      </c>
    </row>
    <row r="1336" spans="1:10" ht="20.100000000000001" hidden="1" customHeight="1" x14ac:dyDescent="0.25">
      <c r="A1336" s="10">
        <f>+IF(G1336&gt;0,MAX($A$8:A1335)+1,0)</f>
        <v>1326</v>
      </c>
      <c r="B1336" s="9" t="s">
        <v>418</v>
      </c>
      <c r="C1336" s="15" t="s">
        <v>198</v>
      </c>
      <c r="D1336" s="16" t="s">
        <v>3</v>
      </c>
      <c r="E1336" s="28">
        <f t="shared" si="29"/>
        <v>5169</v>
      </c>
      <c r="F1336" s="21"/>
      <c r="G1336" s="24">
        <v>23</v>
      </c>
      <c r="H1336">
        <f>COUNTIF($B$10:B1336,B1336)</f>
        <v>18</v>
      </c>
      <c r="I1336">
        <v>5169</v>
      </c>
      <c r="J1336" s="4" t="s">
        <v>965</v>
      </c>
    </row>
    <row r="1337" spans="1:10" ht="20.100000000000001" hidden="1" customHeight="1" x14ac:dyDescent="0.25">
      <c r="A1337" s="10">
        <f>+IF(G1337&gt;0,MAX($A$8:A1336)+1,0)</f>
        <v>1327</v>
      </c>
      <c r="B1337" s="9" t="s">
        <v>431</v>
      </c>
      <c r="C1337" s="15" t="s">
        <v>209</v>
      </c>
      <c r="D1337" s="16" t="s">
        <v>3</v>
      </c>
      <c r="E1337" s="28">
        <f t="shared" si="29"/>
        <v>54</v>
      </c>
      <c r="F1337" s="21"/>
      <c r="G1337" s="24">
        <v>23</v>
      </c>
      <c r="H1337">
        <f>COUNTIF($B$10:B1337,B1337)</f>
        <v>14</v>
      </c>
      <c r="I1337">
        <v>54</v>
      </c>
      <c r="J1337" s="4" t="s">
        <v>965</v>
      </c>
    </row>
    <row r="1338" spans="1:10" ht="20.100000000000001" hidden="1" customHeight="1" x14ac:dyDescent="0.25">
      <c r="A1338" s="10">
        <f>+IF(G1338&gt;0,MAX($A$8:A1337)+1,0)</f>
        <v>1328</v>
      </c>
      <c r="B1338" s="9" t="s">
        <v>439</v>
      </c>
      <c r="C1338" s="15" t="s">
        <v>218</v>
      </c>
      <c r="D1338" s="16" t="s">
        <v>3</v>
      </c>
      <c r="E1338" s="28">
        <f t="shared" si="29"/>
        <v>339150</v>
      </c>
      <c r="F1338" s="21"/>
      <c r="G1338" s="24">
        <v>23</v>
      </c>
      <c r="H1338">
        <f>COUNTIF($B$10:B1338,B1338)</f>
        <v>21</v>
      </c>
      <c r="I1338">
        <v>339150</v>
      </c>
      <c r="J1338" s="4" t="s">
        <v>965</v>
      </c>
    </row>
    <row r="1339" spans="1:10" ht="20.100000000000001" hidden="1" customHeight="1" x14ac:dyDescent="0.25">
      <c r="A1339" s="10">
        <f>+IF(G1339&gt;0,MAX($A$8:A1338)+1,0)</f>
        <v>1329</v>
      </c>
      <c r="B1339" s="9" t="s">
        <v>452</v>
      </c>
      <c r="C1339" s="15" t="s">
        <v>233</v>
      </c>
      <c r="D1339" s="16" t="s">
        <v>152</v>
      </c>
      <c r="E1339" s="28">
        <f t="shared" si="29"/>
        <v>48</v>
      </c>
      <c r="F1339" s="21"/>
      <c r="G1339" s="24">
        <v>23</v>
      </c>
      <c r="H1339">
        <f>COUNTIF($B$10:B1339,B1339)</f>
        <v>5</v>
      </c>
      <c r="I1339">
        <v>48</v>
      </c>
      <c r="J1339" s="4" t="s">
        <v>965</v>
      </c>
    </row>
    <row r="1340" spans="1:10" ht="20.100000000000001" hidden="1" customHeight="1" x14ac:dyDescent="0.25">
      <c r="A1340" s="10">
        <f>+IF(G1340&gt;0,MAX($A$8:A1339)+1,0)</f>
        <v>1330</v>
      </c>
      <c r="B1340" s="9" t="s">
        <v>455</v>
      </c>
      <c r="C1340" s="15" t="s">
        <v>237</v>
      </c>
      <c r="D1340" s="16" t="s">
        <v>235</v>
      </c>
      <c r="E1340" s="28">
        <f t="shared" si="29"/>
        <v>1240</v>
      </c>
      <c r="F1340" s="21"/>
      <c r="G1340" s="24">
        <v>23</v>
      </c>
      <c r="H1340">
        <f>COUNTIF($B$10:B1340,B1340)</f>
        <v>31</v>
      </c>
      <c r="I1340">
        <v>1240</v>
      </c>
      <c r="J1340" s="4" t="s">
        <v>965</v>
      </c>
    </row>
    <row r="1341" spans="1:10" ht="20.100000000000001" hidden="1" customHeight="1" x14ac:dyDescent="0.25">
      <c r="A1341" s="10">
        <f>+IF(G1341&gt;0,MAX($A$8:A1340)+1,0)</f>
        <v>1331</v>
      </c>
      <c r="B1341" s="9" t="s">
        <v>931</v>
      </c>
      <c r="C1341" s="15" t="s">
        <v>242</v>
      </c>
      <c r="D1341" s="16" t="s">
        <v>3</v>
      </c>
      <c r="E1341" s="28">
        <f t="shared" si="29"/>
        <v>60</v>
      </c>
      <c r="F1341" s="21"/>
      <c r="G1341" s="24">
        <v>23</v>
      </c>
      <c r="H1341">
        <f>COUNTIF($B$10:B1341,B1341)</f>
        <v>11</v>
      </c>
      <c r="I1341">
        <v>60</v>
      </c>
      <c r="J1341" s="4" t="s">
        <v>965</v>
      </c>
    </row>
    <row r="1342" spans="1:10" ht="20.100000000000001" hidden="1" customHeight="1" x14ac:dyDescent="0.25">
      <c r="A1342" s="10">
        <f>+IF(G1342&gt;0,MAX($A$8:A1341)+1,0)</f>
        <v>1332</v>
      </c>
      <c r="B1342" s="9" t="s">
        <v>915</v>
      </c>
      <c r="C1342" s="15" t="s">
        <v>256</v>
      </c>
      <c r="D1342" s="16" t="s">
        <v>3</v>
      </c>
      <c r="E1342" s="28">
        <f t="shared" si="29"/>
        <v>718</v>
      </c>
      <c r="F1342" s="21"/>
      <c r="G1342" s="24">
        <v>23</v>
      </c>
      <c r="H1342">
        <f>COUNTIF($B$10:B1342,B1342)</f>
        <v>9</v>
      </c>
      <c r="I1342">
        <v>718</v>
      </c>
      <c r="J1342" s="4" t="s">
        <v>965</v>
      </c>
    </row>
    <row r="1343" spans="1:10" ht="20.100000000000001" hidden="1" customHeight="1" x14ac:dyDescent="0.25">
      <c r="A1343" s="10">
        <f>+IF(G1343&gt;0,MAX($A$8:A1342)+1,0)</f>
        <v>1333</v>
      </c>
      <c r="B1343" s="9" t="s">
        <v>485</v>
      </c>
      <c r="C1343" s="15" t="s">
        <v>271</v>
      </c>
      <c r="D1343" s="16" t="s">
        <v>3</v>
      </c>
      <c r="E1343" s="28">
        <f t="shared" si="29"/>
        <v>32</v>
      </c>
      <c r="F1343" s="21"/>
      <c r="G1343" s="24">
        <v>23</v>
      </c>
      <c r="H1343">
        <f>COUNTIF($B$10:B1343,B1343)</f>
        <v>4</v>
      </c>
      <c r="I1343">
        <v>32</v>
      </c>
      <c r="J1343" s="4" t="s">
        <v>965</v>
      </c>
    </row>
    <row r="1344" spans="1:10" ht="20.100000000000001" hidden="1" customHeight="1" x14ac:dyDescent="0.25">
      <c r="A1344" s="10">
        <f>+IF(G1344&gt;0,MAX($A$8:A1343)+1,0)</f>
        <v>1334</v>
      </c>
      <c r="B1344" s="9" t="s">
        <v>498</v>
      </c>
      <c r="C1344" s="15" t="s">
        <v>286</v>
      </c>
      <c r="D1344" s="16" t="s">
        <v>3</v>
      </c>
      <c r="E1344" s="28">
        <f t="shared" si="29"/>
        <v>143</v>
      </c>
      <c r="F1344" s="21"/>
      <c r="G1344" s="24">
        <v>23</v>
      </c>
      <c r="H1344">
        <f>COUNTIF($B$10:B1344,B1344)</f>
        <v>17</v>
      </c>
      <c r="I1344">
        <v>143</v>
      </c>
      <c r="J1344" s="4" t="s">
        <v>965</v>
      </c>
    </row>
    <row r="1345" spans="1:10" ht="20.100000000000001" hidden="1" customHeight="1" x14ac:dyDescent="0.25">
      <c r="A1345" s="10">
        <f>+IF(G1345&gt;0,MAX($A$8:A1344)+1,0)</f>
        <v>1335</v>
      </c>
      <c r="B1345" s="9" t="s">
        <v>504</v>
      </c>
      <c r="C1345" s="15" t="s">
        <v>292</v>
      </c>
      <c r="D1345" s="16" t="s">
        <v>11</v>
      </c>
      <c r="E1345" s="28">
        <f t="shared" si="29"/>
        <v>713</v>
      </c>
      <c r="F1345" s="26"/>
      <c r="G1345" s="24">
        <v>23</v>
      </c>
      <c r="H1345">
        <f>COUNTIF($B$10:B1345,B1345)</f>
        <v>9</v>
      </c>
      <c r="I1345">
        <v>713</v>
      </c>
      <c r="J1345" s="4" t="s">
        <v>965</v>
      </c>
    </row>
    <row r="1346" spans="1:10" ht="20.100000000000001" hidden="1" customHeight="1" x14ac:dyDescent="0.25">
      <c r="A1346" s="10">
        <f>+IF(G1346&gt;0,MAX($A$8:A1345)+1,0)</f>
        <v>1336</v>
      </c>
      <c r="B1346" s="9" t="s">
        <v>313</v>
      </c>
      <c r="C1346" s="15" t="s">
        <v>78</v>
      </c>
      <c r="D1346" s="16" t="s">
        <v>9</v>
      </c>
      <c r="E1346" s="28">
        <f t="shared" si="29"/>
        <v>377</v>
      </c>
      <c r="F1346" s="25"/>
      <c r="G1346" s="24">
        <v>18</v>
      </c>
      <c r="H1346">
        <f>COUNTIF($B$10:B1346,B1346)</f>
        <v>21</v>
      </c>
      <c r="I1346">
        <v>377</v>
      </c>
      <c r="J1346" s="4" t="s">
        <v>965</v>
      </c>
    </row>
    <row r="1347" spans="1:10" ht="20.100000000000001" hidden="1" customHeight="1" x14ac:dyDescent="0.25">
      <c r="A1347" s="10">
        <f>+IF(G1347&gt;0,MAX($A$8:A1346)+1,0)</f>
        <v>1337</v>
      </c>
      <c r="B1347" s="9" t="s">
        <v>314</v>
      </c>
      <c r="C1347" s="15" t="s">
        <v>79</v>
      </c>
      <c r="D1347" s="16" t="s">
        <v>9</v>
      </c>
      <c r="E1347" s="28">
        <f t="shared" si="29"/>
        <v>80</v>
      </c>
      <c r="F1347" s="21"/>
      <c r="G1347" s="24">
        <v>18</v>
      </c>
      <c r="H1347">
        <f>COUNTIF($B$10:B1347,B1347)</f>
        <v>6</v>
      </c>
      <c r="I1347">
        <v>80</v>
      </c>
      <c r="J1347" s="4" t="s">
        <v>965</v>
      </c>
    </row>
    <row r="1348" spans="1:10" ht="20.100000000000001" hidden="1" customHeight="1" x14ac:dyDescent="0.25">
      <c r="A1348" s="10">
        <f>+IF(G1348&gt;0,MAX($A$8:A1347)+1,0)</f>
        <v>1338</v>
      </c>
      <c r="B1348" s="9" t="s">
        <v>919</v>
      </c>
      <c r="C1348" s="15" t="s">
        <v>103</v>
      </c>
      <c r="D1348" s="16" t="s">
        <v>9</v>
      </c>
      <c r="E1348" s="28">
        <f t="shared" si="29"/>
        <v>633</v>
      </c>
      <c r="F1348" s="21"/>
      <c r="G1348" s="24">
        <v>18</v>
      </c>
      <c r="H1348">
        <f>COUNTIF($B$10:B1348,B1348)</f>
        <v>12</v>
      </c>
      <c r="I1348">
        <v>633</v>
      </c>
      <c r="J1348" s="4" t="s">
        <v>965</v>
      </c>
    </row>
    <row r="1349" spans="1:10" ht="20.100000000000001" hidden="1" customHeight="1" x14ac:dyDescent="0.25">
      <c r="A1349" s="10">
        <f>+IF(G1349&gt;0,MAX($A$8:A1348)+1,0)</f>
        <v>1339</v>
      </c>
      <c r="B1349" s="9" t="s">
        <v>337</v>
      </c>
      <c r="C1349" s="15" t="s">
        <v>105</v>
      </c>
      <c r="D1349" s="16" t="s">
        <v>9</v>
      </c>
      <c r="E1349" s="28">
        <f t="shared" si="29"/>
        <v>315</v>
      </c>
      <c r="F1349" s="21"/>
      <c r="G1349" s="24">
        <v>18</v>
      </c>
      <c r="H1349">
        <f>COUNTIF($B$10:B1349,B1349)</f>
        <v>13</v>
      </c>
      <c r="I1349">
        <v>315</v>
      </c>
      <c r="J1349" s="4" t="s">
        <v>965</v>
      </c>
    </row>
    <row r="1350" spans="1:10" ht="20.100000000000001" hidden="1" customHeight="1" x14ac:dyDescent="0.25">
      <c r="A1350" s="10">
        <f>+IF(G1350&gt;0,MAX($A$8:A1349)+1,0)</f>
        <v>1340</v>
      </c>
      <c r="B1350" s="9" t="s">
        <v>338</v>
      </c>
      <c r="C1350" s="15" t="s">
        <v>106</v>
      </c>
      <c r="D1350" s="16" t="s">
        <v>9</v>
      </c>
      <c r="E1350" s="28">
        <f t="shared" si="29"/>
        <v>428</v>
      </c>
      <c r="F1350" s="21"/>
      <c r="G1350" s="24">
        <v>18</v>
      </c>
      <c r="H1350">
        <f>COUNTIF($B$10:B1350,B1350)</f>
        <v>10</v>
      </c>
      <c r="I1350">
        <v>428</v>
      </c>
      <c r="J1350" s="4" t="s">
        <v>965</v>
      </c>
    </row>
    <row r="1351" spans="1:10" ht="20.100000000000001" hidden="1" customHeight="1" x14ac:dyDescent="0.25">
      <c r="A1351" s="10">
        <f>+IF(G1351&gt;0,MAX($A$8:A1350)+1,0)</f>
        <v>1341</v>
      </c>
      <c r="B1351" s="9" t="s">
        <v>364</v>
      </c>
      <c r="C1351" s="15" t="s">
        <v>136</v>
      </c>
      <c r="D1351" s="16" t="s">
        <v>9</v>
      </c>
      <c r="E1351" s="28">
        <f t="shared" si="29"/>
        <v>1950</v>
      </c>
      <c r="F1351" s="21"/>
      <c r="G1351" s="24">
        <v>18</v>
      </c>
      <c r="H1351">
        <f>COUNTIF($B$10:B1351,B1351)</f>
        <v>25</v>
      </c>
      <c r="I1351">
        <v>1950</v>
      </c>
      <c r="J1351" s="4" t="s">
        <v>965</v>
      </c>
    </row>
    <row r="1352" spans="1:10" ht="20.100000000000001" hidden="1" customHeight="1" x14ac:dyDescent="0.25">
      <c r="A1352" s="10">
        <f>+IF(G1352&gt;0,MAX($A$8:A1351)+1,0)</f>
        <v>1342</v>
      </c>
      <c r="B1352" s="9" t="s">
        <v>370</v>
      </c>
      <c r="C1352" s="15" t="s">
        <v>142</v>
      </c>
      <c r="D1352" s="16" t="s">
        <v>3</v>
      </c>
      <c r="E1352" s="28">
        <f t="shared" si="29"/>
        <v>1060</v>
      </c>
      <c r="F1352" s="21"/>
      <c r="G1352" s="24">
        <v>18</v>
      </c>
      <c r="H1352">
        <f>COUNTIF($B$10:B1352,B1352)</f>
        <v>6</v>
      </c>
      <c r="I1352">
        <v>1060</v>
      </c>
      <c r="J1352" s="4" t="s">
        <v>965</v>
      </c>
    </row>
    <row r="1353" spans="1:10" ht="20.100000000000001" hidden="1" customHeight="1" x14ac:dyDescent="0.25">
      <c r="A1353" s="10">
        <f>+IF(G1353&gt;0,MAX($A$8:A1352)+1,0)</f>
        <v>1343</v>
      </c>
      <c r="B1353" s="9" t="s">
        <v>377</v>
      </c>
      <c r="C1353" s="15" t="s">
        <v>151</v>
      </c>
      <c r="D1353" s="16" t="s">
        <v>152</v>
      </c>
      <c r="E1353" s="28">
        <f t="shared" si="29"/>
        <v>514</v>
      </c>
      <c r="F1353" s="21"/>
      <c r="G1353" s="24">
        <v>18</v>
      </c>
      <c r="H1353">
        <f>COUNTIF($B$10:B1353,B1353)</f>
        <v>30</v>
      </c>
      <c r="I1353">
        <v>514</v>
      </c>
      <c r="J1353" s="4" t="s">
        <v>965</v>
      </c>
    </row>
    <row r="1354" spans="1:10" ht="20.100000000000001" hidden="1" customHeight="1" x14ac:dyDescent="0.25">
      <c r="A1354" s="10">
        <f>+IF(G1354&gt;0,MAX($A$8:A1353)+1,0)</f>
        <v>1344</v>
      </c>
      <c r="B1354" s="9" t="s">
        <v>382</v>
      </c>
      <c r="C1354" s="15" t="s">
        <v>157</v>
      </c>
      <c r="D1354" s="16" t="s">
        <v>3</v>
      </c>
      <c r="E1354" s="28">
        <f t="shared" si="29"/>
        <v>725</v>
      </c>
      <c r="F1354" s="21"/>
      <c r="G1354" s="24">
        <v>18</v>
      </c>
      <c r="H1354">
        <f>COUNTIF($B$10:B1354,B1354)</f>
        <v>14</v>
      </c>
      <c r="I1354">
        <v>725</v>
      </c>
      <c r="J1354" s="4" t="s">
        <v>965</v>
      </c>
    </row>
    <row r="1355" spans="1:10" ht="20.100000000000001" hidden="1" customHeight="1" x14ac:dyDescent="0.25">
      <c r="A1355" s="10">
        <f>+IF(G1355&gt;0,MAX($A$8:A1354)+1,0)</f>
        <v>1345</v>
      </c>
      <c r="B1355" s="9" t="s">
        <v>383</v>
      </c>
      <c r="C1355" s="15" t="s">
        <v>158</v>
      </c>
      <c r="D1355" s="16" t="s">
        <v>3</v>
      </c>
      <c r="E1355" s="28">
        <f t="shared" si="29"/>
        <v>1319</v>
      </c>
      <c r="F1355" s="21"/>
      <c r="G1355" s="24">
        <v>18</v>
      </c>
      <c r="H1355">
        <f>COUNTIF($B$10:B1355,B1355)</f>
        <v>23</v>
      </c>
      <c r="I1355">
        <v>1319</v>
      </c>
      <c r="J1355" s="4" t="s">
        <v>965</v>
      </c>
    </row>
    <row r="1356" spans="1:10" ht="20.100000000000001" hidden="1" customHeight="1" x14ac:dyDescent="0.25">
      <c r="A1356" s="10">
        <f>+IF(G1356&gt;0,MAX($A$8:A1355)+1,0)</f>
        <v>1346</v>
      </c>
      <c r="B1356" s="9" t="s">
        <v>392</v>
      </c>
      <c r="C1356" s="15" t="s">
        <v>171</v>
      </c>
      <c r="D1356" s="16" t="s">
        <v>6</v>
      </c>
      <c r="E1356" s="28">
        <f t="shared" si="29"/>
        <v>159</v>
      </c>
      <c r="F1356" s="21"/>
      <c r="G1356" s="24">
        <v>18</v>
      </c>
      <c r="H1356">
        <f>COUNTIF($B$10:B1356,B1356)</f>
        <v>29</v>
      </c>
      <c r="I1356">
        <v>159</v>
      </c>
      <c r="J1356" s="4" t="s">
        <v>965</v>
      </c>
    </row>
    <row r="1357" spans="1:10" ht="20.100000000000001" hidden="1" customHeight="1" x14ac:dyDescent="0.25">
      <c r="A1357" s="10">
        <f>+IF(G1357&gt;0,MAX($A$8:A1356)+1,0)</f>
        <v>1347</v>
      </c>
      <c r="B1357" s="9" t="s">
        <v>398</v>
      </c>
      <c r="C1357" s="15" t="s">
        <v>177</v>
      </c>
      <c r="D1357" s="16" t="s">
        <v>167</v>
      </c>
      <c r="E1357" s="28">
        <f t="shared" si="29"/>
        <v>232</v>
      </c>
      <c r="F1357" s="21"/>
      <c r="G1357" s="24">
        <v>18</v>
      </c>
      <c r="H1357">
        <f>COUNTIF($B$10:B1357,B1357)</f>
        <v>9</v>
      </c>
      <c r="I1357">
        <v>232</v>
      </c>
      <c r="J1357" s="4" t="s">
        <v>965</v>
      </c>
    </row>
    <row r="1358" spans="1:10" ht="20.100000000000001" hidden="1" customHeight="1" x14ac:dyDescent="0.25">
      <c r="A1358" s="10">
        <f>+IF(G1358&gt;0,MAX($A$8:A1357)+1,0)</f>
        <v>1348</v>
      </c>
      <c r="B1358" s="9" t="s">
        <v>409</v>
      </c>
      <c r="C1358" s="15" t="s">
        <v>190</v>
      </c>
      <c r="D1358" s="16" t="s">
        <v>9</v>
      </c>
      <c r="E1358" s="28">
        <f t="shared" si="29"/>
        <v>85</v>
      </c>
      <c r="F1358" s="21"/>
      <c r="G1358" s="24">
        <v>18</v>
      </c>
      <c r="H1358">
        <f>COUNTIF($B$10:B1358,B1358)</f>
        <v>3</v>
      </c>
      <c r="I1358">
        <v>85</v>
      </c>
      <c r="J1358" s="4" t="s">
        <v>965</v>
      </c>
    </row>
    <row r="1359" spans="1:10" ht="20.100000000000001" hidden="1" customHeight="1" x14ac:dyDescent="0.25">
      <c r="A1359" s="10">
        <f>+IF(G1359&gt;0,MAX($A$8:A1358)+1,0)</f>
        <v>1349</v>
      </c>
      <c r="B1359" s="9" t="s">
        <v>417</v>
      </c>
      <c r="C1359" s="15" t="s">
        <v>197</v>
      </c>
      <c r="D1359" s="16" t="s">
        <v>3</v>
      </c>
      <c r="E1359" s="28">
        <f t="shared" ref="E1359:E1413" si="30">I1359</f>
        <v>18274</v>
      </c>
      <c r="F1359" s="21"/>
      <c r="G1359" s="24">
        <v>18</v>
      </c>
      <c r="H1359">
        <f>COUNTIF($B$10:B1359,B1359)</f>
        <v>29</v>
      </c>
      <c r="I1359">
        <v>18274</v>
      </c>
      <c r="J1359" s="4" t="s">
        <v>965</v>
      </c>
    </row>
    <row r="1360" spans="1:10" ht="20.100000000000001" hidden="1" customHeight="1" x14ac:dyDescent="0.25">
      <c r="A1360" s="10">
        <f>+IF(G1360&gt;0,MAX($A$8:A1359)+1,0)</f>
        <v>1350</v>
      </c>
      <c r="B1360" s="9" t="s">
        <v>436</v>
      </c>
      <c r="C1360" s="15" t="s">
        <v>214</v>
      </c>
      <c r="D1360" s="16" t="s">
        <v>135</v>
      </c>
      <c r="E1360" s="28">
        <f t="shared" si="30"/>
        <v>77850</v>
      </c>
      <c r="F1360" s="21"/>
      <c r="G1360" s="24">
        <v>18</v>
      </c>
      <c r="H1360">
        <f>COUNTIF($B$10:B1360,B1360)</f>
        <v>31</v>
      </c>
      <c r="I1360">
        <v>77850</v>
      </c>
      <c r="J1360" s="4" t="s">
        <v>965</v>
      </c>
    </row>
    <row r="1361" spans="1:10" ht="20.100000000000001" hidden="1" customHeight="1" x14ac:dyDescent="0.25">
      <c r="A1361" s="10">
        <f>+IF(G1361&gt;0,MAX($A$8:A1360)+1,0)</f>
        <v>1351</v>
      </c>
      <c r="B1361" s="9" t="s">
        <v>453</v>
      </c>
      <c r="C1361" s="15" t="s">
        <v>234</v>
      </c>
      <c r="D1361" s="16" t="s">
        <v>235</v>
      </c>
      <c r="E1361" s="28">
        <f t="shared" si="30"/>
        <v>531</v>
      </c>
      <c r="F1361" s="21"/>
      <c r="G1361" s="24">
        <v>18</v>
      </c>
      <c r="H1361">
        <f>COUNTIF($B$10:B1361,B1361)</f>
        <v>26</v>
      </c>
      <c r="I1361">
        <v>531</v>
      </c>
      <c r="J1361" s="4" t="s">
        <v>965</v>
      </c>
    </row>
    <row r="1362" spans="1:10" ht="20.100000000000001" hidden="1" customHeight="1" x14ac:dyDescent="0.25">
      <c r="A1362" s="10">
        <f>+IF(G1362&gt;0,MAX($A$8:A1361)+1,0)</f>
        <v>1352</v>
      </c>
      <c r="B1362" s="9" t="s">
        <v>455</v>
      </c>
      <c r="C1362" s="15" t="s">
        <v>237</v>
      </c>
      <c r="D1362" s="16" t="s">
        <v>235</v>
      </c>
      <c r="E1362" s="28">
        <f t="shared" si="30"/>
        <v>1240</v>
      </c>
      <c r="F1362" s="21"/>
      <c r="G1362" s="24">
        <v>18</v>
      </c>
      <c r="H1362">
        <f>COUNTIF($B$10:B1362,B1362)</f>
        <v>32</v>
      </c>
      <c r="I1362">
        <v>1240</v>
      </c>
      <c r="J1362" s="4" t="s">
        <v>965</v>
      </c>
    </row>
    <row r="1363" spans="1:10" ht="20.100000000000001" hidden="1" customHeight="1" x14ac:dyDescent="0.25">
      <c r="A1363" s="10">
        <f>+IF(G1363&gt;0,MAX($A$8:A1362)+1,0)</f>
        <v>1353</v>
      </c>
      <c r="B1363" s="9" t="s">
        <v>456</v>
      </c>
      <c r="C1363" s="15" t="s">
        <v>238</v>
      </c>
      <c r="D1363" s="16" t="s">
        <v>161</v>
      </c>
      <c r="E1363" s="28">
        <f t="shared" si="30"/>
        <v>1629</v>
      </c>
      <c r="F1363" s="21"/>
      <c r="G1363" s="24">
        <v>18</v>
      </c>
      <c r="H1363">
        <f>COUNTIF($B$10:B1363,B1363)</f>
        <v>8</v>
      </c>
      <c r="I1363">
        <v>1629</v>
      </c>
      <c r="J1363" s="4" t="s">
        <v>965</v>
      </c>
    </row>
    <row r="1364" spans="1:10" ht="20.100000000000001" hidden="1" customHeight="1" x14ac:dyDescent="0.25">
      <c r="A1364" s="10">
        <f>+IF(G1364&gt;0,MAX($A$8:A1363)+1,0)</f>
        <v>1354</v>
      </c>
      <c r="B1364" s="9" t="s">
        <v>503</v>
      </c>
      <c r="C1364" s="15" t="s">
        <v>291</v>
      </c>
      <c r="D1364" s="16" t="s">
        <v>3</v>
      </c>
      <c r="E1364" s="28">
        <f t="shared" si="30"/>
        <v>37</v>
      </c>
      <c r="F1364" s="21"/>
      <c r="G1364" s="24">
        <v>18</v>
      </c>
      <c r="H1364">
        <f>COUNTIF($B$10:B1364,B1364)</f>
        <v>8</v>
      </c>
      <c r="I1364">
        <v>37</v>
      </c>
      <c r="J1364" s="4" t="s">
        <v>965</v>
      </c>
    </row>
    <row r="1365" spans="1:10" ht="20.100000000000001" hidden="1" customHeight="1" x14ac:dyDescent="0.25">
      <c r="A1365" s="10">
        <f>+IF(G1365&gt;0,MAX($A$8:A1364)+1,0)</f>
        <v>1355</v>
      </c>
      <c r="B1365" s="9" t="s">
        <v>504</v>
      </c>
      <c r="C1365" s="15" t="s">
        <v>292</v>
      </c>
      <c r="D1365" s="16" t="s">
        <v>11</v>
      </c>
      <c r="E1365" s="28">
        <f t="shared" si="30"/>
        <v>713</v>
      </c>
      <c r="F1365" s="26"/>
      <c r="G1365" s="24">
        <v>18</v>
      </c>
      <c r="H1365">
        <f>COUNTIF($B$10:B1365,B1365)</f>
        <v>10</v>
      </c>
      <c r="I1365">
        <v>713</v>
      </c>
      <c r="J1365" s="4" t="s">
        <v>965</v>
      </c>
    </row>
    <row r="1366" spans="1:10" ht="20.100000000000001" hidden="1" customHeight="1" x14ac:dyDescent="0.25">
      <c r="A1366" s="10">
        <f>+IF(G1366&gt;0,MAX($A$8:A1365)+1,0)</f>
        <v>1356</v>
      </c>
      <c r="B1366" s="9" t="s">
        <v>309</v>
      </c>
      <c r="C1366" s="15" t="s">
        <v>76</v>
      </c>
      <c r="D1366" s="16" t="s">
        <v>3</v>
      </c>
      <c r="E1366" s="28">
        <f t="shared" si="30"/>
        <v>327</v>
      </c>
      <c r="F1366" s="25"/>
      <c r="G1366" s="24">
        <v>17</v>
      </c>
      <c r="H1366">
        <f>COUNTIF($B$10:B1366,B1366)</f>
        <v>16</v>
      </c>
      <c r="I1366">
        <v>327</v>
      </c>
      <c r="J1366" s="4" t="s">
        <v>965</v>
      </c>
    </row>
    <row r="1367" spans="1:10" ht="20.100000000000001" hidden="1" customHeight="1" x14ac:dyDescent="0.25">
      <c r="A1367" s="10">
        <f>+IF(G1367&gt;0,MAX($A$8:A1366)+1,0)</f>
        <v>1357</v>
      </c>
      <c r="B1367" s="9" t="s">
        <v>310</v>
      </c>
      <c r="C1367" s="15" t="s">
        <v>77</v>
      </c>
      <c r="D1367" s="16" t="s">
        <v>3</v>
      </c>
      <c r="E1367" s="28">
        <f t="shared" si="30"/>
        <v>250</v>
      </c>
      <c r="F1367" s="21"/>
      <c r="G1367" s="24">
        <v>17</v>
      </c>
      <c r="H1367">
        <f>COUNTIF($B$10:B1367,B1367)</f>
        <v>8</v>
      </c>
      <c r="I1367">
        <v>250</v>
      </c>
      <c r="J1367" s="4" t="s">
        <v>965</v>
      </c>
    </row>
    <row r="1368" spans="1:10" ht="20.100000000000001" hidden="1" customHeight="1" x14ac:dyDescent="0.25">
      <c r="A1368" s="10">
        <f>+IF(G1368&gt;0,MAX($A$8:A1367)+1,0)</f>
        <v>1358</v>
      </c>
      <c r="B1368" s="9" t="s">
        <v>918</v>
      </c>
      <c r="C1368" s="15" t="s">
        <v>102</v>
      </c>
      <c r="D1368" s="16" t="s">
        <v>9</v>
      </c>
      <c r="E1368" s="28">
        <f t="shared" si="30"/>
        <v>191</v>
      </c>
      <c r="F1368" s="21"/>
      <c r="G1368" s="24">
        <v>17</v>
      </c>
      <c r="H1368">
        <f>COUNTIF($B$10:B1368,B1368)</f>
        <v>9</v>
      </c>
      <c r="I1368">
        <v>191</v>
      </c>
      <c r="J1368" s="4" t="s">
        <v>965</v>
      </c>
    </row>
    <row r="1369" spans="1:10" ht="20.100000000000001" hidden="1" customHeight="1" x14ac:dyDescent="0.25">
      <c r="A1369" s="10">
        <f>+IF(G1369&gt;0,MAX($A$8:A1368)+1,0)</f>
        <v>1359</v>
      </c>
      <c r="B1369" s="9" t="s">
        <v>919</v>
      </c>
      <c r="C1369" s="15" t="s">
        <v>103</v>
      </c>
      <c r="D1369" s="16" t="s">
        <v>9</v>
      </c>
      <c r="E1369" s="28">
        <f t="shared" si="30"/>
        <v>633</v>
      </c>
      <c r="F1369" s="21"/>
      <c r="G1369" s="24">
        <v>17</v>
      </c>
      <c r="H1369">
        <f>COUNTIF($B$10:B1369,B1369)</f>
        <v>13</v>
      </c>
      <c r="I1369">
        <v>633</v>
      </c>
      <c r="J1369" s="4" t="s">
        <v>965</v>
      </c>
    </row>
    <row r="1370" spans="1:10" ht="20.100000000000001" hidden="1" customHeight="1" x14ac:dyDescent="0.25">
      <c r="A1370" s="10">
        <f>+IF(G1370&gt;0,MAX($A$8:A1369)+1,0)</f>
        <v>1360</v>
      </c>
      <c r="B1370" s="9" t="s">
        <v>344</v>
      </c>
      <c r="C1370" s="15" t="s">
        <v>115</v>
      </c>
      <c r="D1370" s="16" t="s">
        <v>9</v>
      </c>
      <c r="E1370" s="28">
        <f t="shared" si="30"/>
        <v>7204</v>
      </c>
      <c r="F1370" s="21"/>
      <c r="G1370" s="24">
        <v>17</v>
      </c>
      <c r="H1370">
        <f>COUNTIF($B$10:B1370,B1370)</f>
        <v>2</v>
      </c>
      <c r="I1370">
        <v>7204</v>
      </c>
      <c r="J1370" s="4" t="s">
        <v>965</v>
      </c>
    </row>
    <row r="1371" spans="1:10" ht="20.100000000000001" hidden="1" customHeight="1" x14ac:dyDescent="0.25">
      <c r="A1371" s="10">
        <f>+IF(G1371&gt;0,MAX($A$8:A1370)+1,0)</f>
        <v>1361</v>
      </c>
      <c r="B1371" s="9" t="s">
        <v>345</v>
      </c>
      <c r="C1371" s="15" t="s">
        <v>116</v>
      </c>
      <c r="D1371" s="16" t="s">
        <v>9</v>
      </c>
      <c r="E1371" s="28">
        <f t="shared" si="30"/>
        <v>4800</v>
      </c>
      <c r="F1371" s="21"/>
      <c r="G1371" s="24">
        <v>17</v>
      </c>
      <c r="H1371">
        <f>COUNTIF($B$10:B1371,B1371)</f>
        <v>2</v>
      </c>
      <c r="I1371">
        <v>4800</v>
      </c>
      <c r="J1371" s="4" t="s">
        <v>965</v>
      </c>
    </row>
    <row r="1372" spans="1:10" ht="20.100000000000001" hidden="1" customHeight="1" x14ac:dyDescent="0.25">
      <c r="A1372" s="10">
        <f>+IF(G1372&gt;0,MAX($A$8:A1371)+1,0)</f>
        <v>1362</v>
      </c>
      <c r="B1372" s="9" t="s">
        <v>349</v>
      </c>
      <c r="C1372" s="15" t="s">
        <v>120</v>
      </c>
      <c r="D1372" s="16" t="s">
        <v>9</v>
      </c>
      <c r="E1372" s="28">
        <f t="shared" si="30"/>
        <v>180</v>
      </c>
      <c r="F1372" s="21"/>
      <c r="G1372" s="24">
        <v>17</v>
      </c>
      <c r="H1372">
        <f>COUNTIF($B$10:B1372,B1372)</f>
        <v>3</v>
      </c>
      <c r="I1372">
        <v>180</v>
      </c>
      <c r="J1372" s="4" t="s">
        <v>965</v>
      </c>
    </row>
    <row r="1373" spans="1:10" ht="20.100000000000001" hidden="1" customHeight="1" x14ac:dyDescent="0.25">
      <c r="A1373" s="10">
        <f>+IF(G1373&gt;0,MAX($A$8:A1372)+1,0)</f>
        <v>1363</v>
      </c>
      <c r="B1373" s="9" t="s">
        <v>351</v>
      </c>
      <c r="C1373" s="15" t="s">
        <v>122</v>
      </c>
      <c r="D1373" s="16" t="s">
        <v>9</v>
      </c>
      <c r="E1373" s="28">
        <f t="shared" si="30"/>
        <v>861</v>
      </c>
      <c r="F1373" s="21"/>
      <c r="G1373" s="24">
        <v>17</v>
      </c>
      <c r="H1373">
        <f>COUNTIF($B$10:B1373,B1373)</f>
        <v>4</v>
      </c>
      <c r="I1373">
        <v>861</v>
      </c>
      <c r="J1373" s="4" t="s">
        <v>965</v>
      </c>
    </row>
    <row r="1374" spans="1:10" ht="20.100000000000001" hidden="1" customHeight="1" x14ac:dyDescent="0.25">
      <c r="A1374" s="10">
        <f>+IF(G1374&gt;0,MAX($A$8:A1373)+1,0)</f>
        <v>1364</v>
      </c>
      <c r="B1374" s="9" t="s">
        <v>352</v>
      </c>
      <c r="C1374" s="15" t="s">
        <v>123</v>
      </c>
      <c r="D1374" s="16" t="s">
        <v>9</v>
      </c>
      <c r="E1374" s="28">
        <f t="shared" si="30"/>
        <v>200</v>
      </c>
      <c r="F1374" s="21"/>
      <c r="G1374" s="24">
        <v>17</v>
      </c>
      <c r="H1374">
        <f>COUNTIF($B$10:B1374,B1374)</f>
        <v>2</v>
      </c>
      <c r="I1374">
        <v>200</v>
      </c>
      <c r="J1374" s="4" t="s">
        <v>965</v>
      </c>
    </row>
    <row r="1375" spans="1:10" ht="20.100000000000001" hidden="1" customHeight="1" x14ac:dyDescent="0.25">
      <c r="A1375" s="10">
        <f>+IF(G1375&gt;0,MAX($A$8:A1374)+1,0)</f>
        <v>1365</v>
      </c>
      <c r="B1375" s="9" t="s">
        <v>354</v>
      </c>
      <c r="C1375" s="15" t="s">
        <v>125</v>
      </c>
      <c r="D1375" s="16" t="s">
        <v>9</v>
      </c>
      <c r="E1375" s="28">
        <f t="shared" si="30"/>
        <v>500</v>
      </c>
      <c r="F1375" s="21"/>
      <c r="G1375" s="24">
        <v>17</v>
      </c>
      <c r="H1375">
        <f>COUNTIF($B$10:B1375,B1375)</f>
        <v>2</v>
      </c>
      <c r="I1375">
        <v>500</v>
      </c>
      <c r="J1375" s="4" t="s">
        <v>965</v>
      </c>
    </row>
    <row r="1376" spans="1:10" ht="20.100000000000001" hidden="1" customHeight="1" x14ac:dyDescent="0.25">
      <c r="A1376" s="10">
        <f>+IF(G1376&gt;0,MAX($A$8:A1375)+1,0)</f>
        <v>1366</v>
      </c>
      <c r="B1376" s="9" t="s">
        <v>355</v>
      </c>
      <c r="C1376" s="15" t="s">
        <v>126</v>
      </c>
      <c r="D1376" s="16" t="s">
        <v>9</v>
      </c>
      <c r="E1376" s="28">
        <f t="shared" si="30"/>
        <v>500</v>
      </c>
      <c r="F1376" s="21"/>
      <c r="G1376" s="24">
        <v>17</v>
      </c>
      <c r="H1376">
        <f>COUNTIF($B$10:B1376,B1376)</f>
        <v>2</v>
      </c>
      <c r="I1376">
        <v>500</v>
      </c>
      <c r="J1376" s="4" t="s">
        <v>965</v>
      </c>
    </row>
    <row r="1377" spans="1:10" ht="20.100000000000001" hidden="1" customHeight="1" x14ac:dyDescent="0.25">
      <c r="A1377" s="10">
        <f>+IF(G1377&gt;0,MAX($A$8:A1376)+1,0)</f>
        <v>1367</v>
      </c>
      <c r="B1377" s="9" t="s">
        <v>364</v>
      </c>
      <c r="C1377" s="15" t="s">
        <v>136</v>
      </c>
      <c r="D1377" s="16" t="s">
        <v>9</v>
      </c>
      <c r="E1377" s="28">
        <f t="shared" si="30"/>
        <v>1950</v>
      </c>
      <c r="F1377" s="21"/>
      <c r="G1377" s="24">
        <v>17</v>
      </c>
      <c r="H1377">
        <f>COUNTIF($B$10:B1377,B1377)</f>
        <v>26</v>
      </c>
      <c r="I1377">
        <v>1950</v>
      </c>
      <c r="J1377" s="4" t="s">
        <v>965</v>
      </c>
    </row>
    <row r="1378" spans="1:10" ht="20.100000000000001" hidden="1" customHeight="1" x14ac:dyDescent="0.25">
      <c r="A1378" s="10">
        <f>+IF(G1378&gt;0,MAX($A$8:A1377)+1,0)</f>
        <v>1368</v>
      </c>
      <c r="B1378" s="9" t="s">
        <v>371</v>
      </c>
      <c r="C1378" s="15" t="s">
        <v>143</v>
      </c>
      <c r="D1378" s="16" t="s">
        <v>3</v>
      </c>
      <c r="E1378" s="28">
        <f t="shared" si="30"/>
        <v>20</v>
      </c>
      <c r="F1378" s="21"/>
      <c r="G1378" s="24">
        <v>17</v>
      </c>
      <c r="H1378">
        <f>COUNTIF($B$10:B1378,B1378)</f>
        <v>2</v>
      </c>
      <c r="I1378">
        <v>20</v>
      </c>
      <c r="J1378" s="4" t="s">
        <v>965</v>
      </c>
    </row>
    <row r="1379" spans="1:10" ht="20.100000000000001" hidden="1" customHeight="1" x14ac:dyDescent="0.25">
      <c r="A1379" s="10">
        <f>+IF(G1379&gt;0,MAX($A$8:A1378)+1,0)</f>
        <v>1369</v>
      </c>
      <c r="B1379" s="9" t="s">
        <v>924</v>
      </c>
      <c r="C1379" s="15" t="s">
        <v>145</v>
      </c>
      <c r="D1379" s="16" t="s">
        <v>3</v>
      </c>
      <c r="E1379" s="28">
        <f t="shared" si="30"/>
        <v>10</v>
      </c>
      <c r="F1379" s="21"/>
      <c r="G1379" s="24">
        <v>17</v>
      </c>
      <c r="H1379">
        <f>COUNTIF($B$10:B1379,B1379)</f>
        <v>5</v>
      </c>
      <c r="I1379">
        <v>10</v>
      </c>
      <c r="J1379" s="4" t="s">
        <v>965</v>
      </c>
    </row>
    <row r="1380" spans="1:10" ht="20.100000000000001" hidden="1" customHeight="1" x14ac:dyDescent="0.25">
      <c r="A1380" s="10">
        <f>+IF(G1380&gt;0,MAX($A$8:A1379)+1,0)</f>
        <v>1370</v>
      </c>
      <c r="B1380" s="9" t="s">
        <v>925</v>
      </c>
      <c r="C1380" s="15" t="s">
        <v>148</v>
      </c>
      <c r="D1380" s="16" t="s">
        <v>6</v>
      </c>
      <c r="E1380" s="28">
        <f t="shared" si="30"/>
        <v>19</v>
      </c>
      <c r="F1380" s="21"/>
      <c r="G1380" s="24">
        <v>17</v>
      </c>
      <c r="H1380">
        <f>COUNTIF($B$10:B1380,B1380)</f>
        <v>2</v>
      </c>
      <c r="I1380">
        <v>19</v>
      </c>
      <c r="J1380" s="4" t="s">
        <v>965</v>
      </c>
    </row>
    <row r="1381" spans="1:10" ht="20.100000000000001" hidden="1" customHeight="1" x14ac:dyDescent="0.25">
      <c r="A1381" s="10">
        <f>+IF(G1381&gt;0,MAX($A$8:A1380)+1,0)</f>
        <v>1371</v>
      </c>
      <c r="B1381" s="9" t="s">
        <v>376</v>
      </c>
      <c r="C1381" s="15" t="s">
        <v>150</v>
      </c>
      <c r="D1381" s="16" t="s">
        <v>3</v>
      </c>
      <c r="E1381" s="28">
        <f t="shared" si="30"/>
        <v>145</v>
      </c>
      <c r="F1381" s="21"/>
      <c r="G1381" s="24">
        <v>17</v>
      </c>
      <c r="H1381">
        <f>COUNTIF($B$10:B1381,B1381)</f>
        <v>5</v>
      </c>
      <c r="I1381">
        <v>145</v>
      </c>
      <c r="J1381" s="4" t="s">
        <v>965</v>
      </c>
    </row>
    <row r="1382" spans="1:10" ht="20.100000000000001" hidden="1" customHeight="1" x14ac:dyDescent="0.25">
      <c r="A1382" s="10">
        <f>+IF(G1382&gt;0,MAX($A$8:A1381)+1,0)</f>
        <v>1372</v>
      </c>
      <c r="B1382" s="9" t="s">
        <v>377</v>
      </c>
      <c r="C1382" s="15" t="s">
        <v>151</v>
      </c>
      <c r="D1382" s="16" t="s">
        <v>152</v>
      </c>
      <c r="E1382" s="28">
        <f t="shared" si="30"/>
        <v>514</v>
      </c>
      <c r="F1382" s="21"/>
      <c r="G1382" s="24">
        <v>17</v>
      </c>
      <c r="H1382">
        <f>COUNTIF($B$10:B1382,B1382)</f>
        <v>31</v>
      </c>
      <c r="I1382">
        <v>514</v>
      </c>
      <c r="J1382" s="4" t="s">
        <v>965</v>
      </c>
    </row>
    <row r="1383" spans="1:10" ht="20.100000000000001" hidden="1" customHeight="1" x14ac:dyDescent="0.25">
      <c r="A1383" s="10">
        <f>+IF(G1383&gt;0,MAX($A$8:A1382)+1,0)</f>
        <v>1373</v>
      </c>
      <c r="B1383" s="9" t="s">
        <v>378</v>
      </c>
      <c r="C1383" s="15" t="s">
        <v>153</v>
      </c>
      <c r="D1383" s="16" t="s">
        <v>152</v>
      </c>
      <c r="E1383" s="28">
        <f t="shared" si="30"/>
        <v>146</v>
      </c>
      <c r="F1383" s="21"/>
      <c r="G1383" s="24">
        <v>17</v>
      </c>
      <c r="H1383">
        <f>COUNTIF($B$10:B1383,B1383)</f>
        <v>14</v>
      </c>
      <c r="I1383">
        <v>146</v>
      </c>
      <c r="J1383" s="4" t="s">
        <v>965</v>
      </c>
    </row>
    <row r="1384" spans="1:10" ht="20.100000000000001" hidden="1" customHeight="1" x14ac:dyDescent="0.25">
      <c r="A1384" s="10">
        <f>+IF(G1384&gt;0,MAX($A$8:A1383)+1,0)</f>
        <v>1374</v>
      </c>
      <c r="B1384" s="9" t="s">
        <v>382</v>
      </c>
      <c r="C1384" s="15" t="s">
        <v>157</v>
      </c>
      <c r="D1384" s="16" t="s">
        <v>3</v>
      </c>
      <c r="E1384" s="28">
        <f t="shared" si="30"/>
        <v>725</v>
      </c>
      <c r="F1384" s="21"/>
      <c r="G1384" s="24">
        <v>17</v>
      </c>
      <c r="H1384">
        <f>COUNTIF($B$10:B1384,B1384)</f>
        <v>15</v>
      </c>
      <c r="I1384">
        <v>725</v>
      </c>
      <c r="J1384" s="4" t="s">
        <v>965</v>
      </c>
    </row>
    <row r="1385" spans="1:10" ht="20.100000000000001" hidden="1" customHeight="1" x14ac:dyDescent="0.25">
      <c r="A1385" s="10">
        <f>+IF(G1385&gt;0,MAX($A$8:A1384)+1,0)</f>
        <v>1375</v>
      </c>
      <c r="B1385" s="9" t="s">
        <v>383</v>
      </c>
      <c r="C1385" s="15" t="s">
        <v>158</v>
      </c>
      <c r="D1385" s="16" t="s">
        <v>3</v>
      </c>
      <c r="E1385" s="28">
        <f t="shared" si="30"/>
        <v>1319</v>
      </c>
      <c r="F1385" s="21"/>
      <c r="G1385" s="24">
        <v>17</v>
      </c>
      <c r="H1385">
        <f>COUNTIF($B$10:B1385,B1385)</f>
        <v>24</v>
      </c>
      <c r="I1385">
        <v>1319</v>
      </c>
      <c r="J1385" s="4" t="s">
        <v>965</v>
      </c>
    </row>
    <row r="1386" spans="1:10" ht="20.100000000000001" hidden="1" customHeight="1" x14ac:dyDescent="0.25">
      <c r="A1386" s="10">
        <f>+IF(G1386&gt;0,MAX($A$8:A1385)+1,0)</f>
        <v>1376</v>
      </c>
      <c r="B1386" s="9" t="s">
        <v>389</v>
      </c>
      <c r="C1386" s="15" t="s">
        <v>166</v>
      </c>
      <c r="D1386" s="16" t="s">
        <v>167</v>
      </c>
      <c r="E1386" s="28">
        <f t="shared" si="30"/>
        <v>1269</v>
      </c>
      <c r="F1386" s="21"/>
      <c r="G1386" s="24">
        <v>17</v>
      </c>
      <c r="H1386">
        <f>COUNTIF($B$10:B1386,B1386)</f>
        <v>18</v>
      </c>
      <c r="I1386">
        <v>1269</v>
      </c>
      <c r="J1386" s="4" t="s">
        <v>965</v>
      </c>
    </row>
    <row r="1387" spans="1:10" ht="20.100000000000001" hidden="1" customHeight="1" x14ac:dyDescent="0.25">
      <c r="A1387" s="10">
        <f>+IF(G1387&gt;0,MAX($A$8:A1386)+1,0)</f>
        <v>1377</v>
      </c>
      <c r="B1387" s="9" t="s">
        <v>392</v>
      </c>
      <c r="C1387" s="15" t="s">
        <v>171</v>
      </c>
      <c r="D1387" s="16" t="s">
        <v>6</v>
      </c>
      <c r="E1387" s="28">
        <f t="shared" si="30"/>
        <v>159</v>
      </c>
      <c r="F1387" s="21"/>
      <c r="G1387" s="24">
        <v>17</v>
      </c>
      <c r="H1387">
        <f>COUNTIF($B$10:B1387,B1387)</f>
        <v>30</v>
      </c>
      <c r="I1387">
        <v>159</v>
      </c>
      <c r="J1387" s="4" t="s">
        <v>965</v>
      </c>
    </row>
    <row r="1388" spans="1:10" ht="20.100000000000001" hidden="1" customHeight="1" x14ac:dyDescent="0.25">
      <c r="A1388" s="10">
        <f>+IF(G1388&gt;0,MAX($A$8:A1387)+1,0)</f>
        <v>1378</v>
      </c>
      <c r="B1388" s="9" t="s">
        <v>398</v>
      </c>
      <c r="C1388" s="15" t="s">
        <v>177</v>
      </c>
      <c r="D1388" s="16" t="s">
        <v>167</v>
      </c>
      <c r="E1388" s="28">
        <f t="shared" si="30"/>
        <v>232</v>
      </c>
      <c r="F1388" s="21"/>
      <c r="G1388" s="24">
        <v>17</v>
      </c>
      <c r="H1388">
        <f>COUNTIF($B$10:B1388,B1388)</f>
        <v>10</v>
      </c>
      <c r="I1388">
        <v>232</v>
      </c>
      <c r="J1388" s="4" t="s">
        <v>965</v>
      </c>
    </row>
    <row r="1389" spans="1:10" ht="20.100000000000001" hidden="1" customHeight="1" x14ac:dyDescent="0.25">
      <c r="A1389" s="10">
        <f>+IF(G1389&gt;0,MAX($A$8:A1388)+1,0)</f>
        <v>1379</v>
      </c>
      <c r="B1389" s="9" t="s">
        <v>399</v>
      </c>
      <c r="C1389" s="15" t="s">
        <v>178</v>
      </c>
      <c r="D1389" s="16" t="s">
        <v>167</v>
      </c>
      <c r="E1389" s="28">
        <f t="shared" si="30"/>
        <v>45</v>
      </c>
      <c r="F1389" s="21"/>
      <c r="G1389" s="24">
        <v>17</v>
      </c>
      <c r="H1389">
        <f>COUNTIF($B$10:B1389,B1389)</f>
        <v>4</v>
      </c>
      <c r="I1389">
        <v>45</v>
      </c>
      <c r="J1389" s="4" t="s">
        <v>965</v>
      </c>
    </row>
    <row r="1390" spans="1:10" ht="20.100000000000001" hidden="1" customHeight="1" x14ac:dyDescent="0.25">
      <c r="A1390" s="10">
        <f>+IF(G1390&gt;0,MAX($A$8:A1389)+1,0)</f>
        <v>1380</v>
      </c>
      <c r="B1390" s="9" t="s">
        <v>927</v>
      </c>
      <c r="C1390" s="15" t="s">
        <v>183</v>
      </c>
      <c r="D1390" s="16" t="s">
        <v>3</v>
      </c>
      <c r="E1390" s="28">
        <f t="shared" si="30"/>
        <v>795</v>
      </c>
      <c r="F1390" s="21"/>
      <c r="G1390" s="24">
        <v>17</v>
      </c>
      <c r="H1390">
        <f>COUNTIF($B$10:B1390,B1390)</f>
        <v>19</v>
      </c>
      <c r="I1390">
        <v>795</v>
      </c>
      <c r="J1390" s="4" t="s">
        <v>965</v>
      </c>
    </row>
    <row r="1391" spans="1:10" ht="20.100000000000001" hidden="1" customHeight="1" x14ac:dyDescent="0.25">
      <c r="A1391" s="10">
        <f>+IF(G1391&gt;0,MAX($A$8:A1390)+1,0)</f>
        <v>1381</v>
      </c>
      <c r="B1391" s="9" t="s">
        <v>404</v>
      </c>
      <c r="C1391" s="15" t="s">
        <v>186</v>
      </c>
      <c r="D1391" s="16" t="s">
        <v>3</v>
      </c>
      <c r="E1391" s="28">
        <f t="shared" si="30"/>
        <v>137</v>
      </c>
      <c r="F1391" s="21"/>
      <c r="G1391" s="24">
        <v>17</v>
      </c>
      <c r="H1391">
        <f>COUNTIF($B$10:B1391,B1391)</f>
        <v>8</v>
      </c>
      <c r="I1391">
        <v>137</v>
      </c>
      <c r="J1391" s="4" t="s">
        <v>965</v>
      </c>
    </row>
    <row r="1392" spans="1:10" ht="20.100000000000001" hidden="1" customHeight="1" x14ac:dyDescent="0.25">
      <c r="A1392" s="10">
        <f>+IF(G1392&gt;0,MAX($A$8:A1391)+1,0)</f>
        <v>1382</v>
      </c>
      <c r="B1392" s="9" t="s">
        <v>411</v>
      </c>
      <c r="C1392" s="15" t="s">
        <v>191</v>
      </c>
      <c r="D1392" s="16" t="s">
        <v>3</v>
      </c>
      <c r="E1392" s="28">
        <f t="shared" si="30"/>
        <v>147</v>
      </c>
      <c r="F1392" s="21"/>
      <c r="G1392" s="24">
        <v>17</v>
      </c>
      <c r="H1392">
        <f>COUNTIF($B$10:B1392,B1392)</f>
        <v>10</v>
      </c>
      <c r="I1392">
        <v>147</v>
      </c>
      <c r="J1392" s="4" t="s">
        <v>965</v>
      </c>
    </row>
    <row r="1393" spans="1:10" ht="20.100000000000001" hidden="1" customHeight="1" x14ac:dyDescent="0.25">
      <c r="A1393" s="10">
        <f>+IF(G1393&gt;0,MAX($A$8:A1392)+1,0)</f>
        <v>1383</v>
      </c>
      <c r="B1393" s="9" t="s">
        <v>413</v>
      </c>
      <c r="C1393" s="15" t="s">
        <v>193</v>
      </c>
      <c r="D1393" s="16" t="s">
        <v>3</v>
      </c>
      <c r="E1393" s="28">
        <f t="shared" si="30"/>
        <v>150</v>
      </c>
      <c r="F1393" s="21"/>
      <c r="G1393" s="24">
        <v>17</v>
      </c>
      <c r="H1393">
        <f>COUNTIF($B$10:B1393,B1393)</f>
        <v>11</v>
      </c>
      <c r="I1393">
        <v>150</v>
      </c>
      <c r="J1393" s="4" t="s">
        <v>965</v>
      </c>
    </row>
    <row r="1394" spans="1:10" ht="20.100000000000001" hidden="1" customHeight="1" x14ac:dyDescent="0.25">
      <c r="A1394" s="10">
        <f>+IF(G1394&gt;0,MAX($A$8:A1393)+1,0)</f>
        <v>1384</v>
      </c>
      <c r="B1394" s="9" t="s">
        <v>418</v>
      </c>
      <c r="C1394" s="15" t="s">
        <v>198</v>
      </c>
      <c r="D1394" s="16" t="s">
        <v>3</v>
      </c>
      <c r="E1394" s="28">
        <f t="shared" si="30"/>
        <v>5169</v>
      </c>
      <c r="F1394" s="21"/>
      <c r="G1394" s="24">
        <v>17</v>
      </c>
      <c r="H1394">
        <f>COUNTIF($B$10:B1394,B1394)</f>
        <v>19</v>
      </c>
      <c r="I1394">
        <v>5169</v>
      </c>
      <c r="J1394" s="4" t="s">
        <v>965</v>
      </c>
    </row>
    <row r="1395" spans="1:10" ht="20.100000000000001" hidden="1" customHeight="1" x14ac:dyDescent="0.25">
      <c r="A1395" s="10">
        <f>+IF(G1395&gt;0,MAX($A$8:A1394)+1,0)</f>
        <v>1385</v>
      </c>
      <c r="B1395" s="9" t="s">
        <v>431</v>
      </c>
      <c r="C1395" s="15" t="s">
        <v>209</v>
      </c>
      <c r="D1395" s="16" t="s">
        <v>3</v>
      </c>
      <c r="E1395" s="28">
        <f t="shared" si="30"/>
        <v>54</v>
      </c>
      <c r="F1395" s="21"/>
      <c r="G1395" s="24">
        <v>17</v>
      </c>
      <c r="H1395">
        <f>COUNTIF($B$10:B1395,B1395)</f>
        <v>15</v>
      </c>
      <c r="I1395">
        <v>54</v>
      </c>
      <c r="J1395" s="4" t="s">
        <v>965</v>
      </c>
    </row>
    <row r="1396" spans="1:10" ht="20.100000000000001" hidden="1" customHeight="1" x14ac:dyDescent="0.25">
      <c r="A1396" s="10">
        <f>+IF(G1396&gt;0,MAX($A$8:A1395)+1,0)</f>
        <v>1386</v>
      </c>
      <c r="B1396" s="9" t="s">
        <v>433</v>
      </c>
      <c r="C1396" s="15" t="s">
        <v>211</v>
      </c>
      <c r="D1396" s="16" t="s">
        <v>3</v>
      </c>
      <c r="E1396" s="28">
        <f t="shared" si="30"/>
        <v>27</v>
      </c>
      <c r="F1396" s="21"/>
      <c r="G1396" s="24">
        <v>17</v>
      </c>
      <c r="H1396">
        <f>COUNTIF($B$10:B1396,B1396)</f>
        <v>3</v>
      </c>
      <c r="I1396">
        <v>27</v>
      </c>
      <c r="J1396" s="4" t="s">
        <v>965</v>
      </c>
    </row>
    <row r="1397" spans="1:10" ht="20.100000000000001" hidden="1" customHeight="1" x14ac:dyDescent="0.25">
      <c r="A1397" s="10">
        <f>+IF(G1397&gt;0,MAX($A$8:A1396)+1,0)</f>
        <v>1387</v>
      </c>
      <c r="B1397" s="9" t="s">
        <v>445</v>
      </c>
      <c r="C1397" s="15" t="s">
        <v>224</v>
      </c>
      <c r="D1397" s="16" t="s">
        <v>3</v>
      </c>
      <c r="E1397" s="28">
        <f t="shared" si="30"/>
        <v>60</v>
      </c>
      <c r="F1397" s="21"/>
      <c r="G1397" s="24">
        <v>17</v>
      </c>
      <c r="H1397">
        <f>COUNTIF($B$10:B1397,B1397)</f>
        <v>5</v>
      </c>
      <c r="I1397">
        <v>60</v>
      </c>
      <c r="J1397" s="4" t="s">
        <v>965</v>
      </c>
    </row>
    <row r="1398" spans="1:10" ht="20.100000000000001" hidden="1" customHeight="1" x14ac:dyDescent="0.25">
      <c r="A1398" s="10">
        <f>+IF(G1398&gt;0,MAX($A$8:A1397)+1,0)</f>
        <v>1388</v>
      </c>
      <c r="B1398" s="9" t="s">
        <v>455</v>
      </c>
      <c r="C1398" s="15" t="s">
        <v>237</v>
      </c>
      <c r="D1398" s="16" t="s">
        <v>235</v>
      </c>
      <c r="E1398" s="28">
        <f t="shared" si="30"/>
        <v>1240</v>
      </c>
      <c r="F1398" s="21"/>
      <c r="G1398" s="24">
        <v>17</v>
      </c>
      <c r="H1398">
        <f>COUNTIF($B$10:B1398,B1398)</f>
        <v>33</v>
      </c>
      <c r="I1398">
        <v>1240</v>
      </c>
      <c r="J1398" s="4" t="s">
        <v>965</v>
      </c>
    </row>
    <row r="1399" spans="1:10" ht="20.100000000000001" hidden="1" customHeight="1" x14ac:dyDescent="0.25">
      <c r="A1399" s="10">
        <f>+IF(G1399&gt;0,MAX($A$8:A1398)+1,0)</f>
        <v>1389</v>
      </c>
      <c r="B1399" s="9" t="s">
        <v>456</v>
      </c>
      <c r="C1399" s="15" t="s">
        <v>238</v>
      </c>
      <c r="D1399" s="16" t="s">
        <v>161</v>
      </c>
      <c r="E1399" s="28">
        <f t="shared" si="30"/>
        <v>1629</v>
      </c>
      <c r="F1399" s="21"/>
      <c r="G1399" s="24">
        <v>17</v>
      </c>
      <c r="H1399">
        <f>COUNTIF($B$10:B1399,B1399)</f>
        <v>9</v>
      </c>
      <c r="I1399">
        <v>1629</v>
      </c>
      <c r="J1399" s="4" t="s">
        <v>965</v>
      </c>
    </row>
    <row r="1400" spans="1:10" ht="20.100000000000001" hidden="1" customHeight="1" x14ac:dyDescent="0.25">
      <c r="A1400" s="10">
        <f>+IF(G1400&gt;0,MAX($A$8:A1399)+1,0)</f>
        <v>1390</v>
      </c>
      <c r="B1400" s="9" t="s">
        <v>458</v>
      </c>
      <c r="C1400" s="15" t="s">
        <v>240</v>
      </c>
      <c r="D1400" s="16" t="s">
        <v>3</v>
      </c>
      <c r="E1400" s="28">
        <f t="shared" si="30"/>
        <v>179</v>
      </c>
      <c r="F1400" s="21"/>
      <c r="G1400" s="24">
        <v>17</v>
      </c>
      <c r="H1400">
        <f>COUNTIF($B$10:B1400,B1400)</f>
        <v>24</v>
      </c>
      <c r="I1400">
        <v>179</v>
      </c>
      <c r="J1400" s="4" t="s">
        <v>965</v>
      </c>
    </row>
    <row r="1401" spans="1:10" ht="20.100000000000001" hidden="1" customHeight="1" x14ac:dyDescent="0.25">
      <c r="A1401" s="10">
        <f>+IF(G1401&gt;0,MAX($A$8:A1400)+1,0)</f>
        <v>1391</v>
      </c>
      <c r="B1401" s="9" t="s">
        <v>462</v>
      </c>
      <c r="C1401" s="15" t="s">
        <v>247</v>
      </c>
      <c r="D1401" s="16" t="s">
        <v>3</v>
      </c>
      <c r="E1401" s="28">
        <f t="shared" si="30"/>
        <v>40</v>
      </c>
      <c r="F1401" s="21"/>
      <c r="G1401" s="24">
        <v>17</v>
      </c>
      <c r="H1401">
        <f>COUNTIF($B$10:B1401,B1401)</f>
        <v>2</v>
      </c>
      <c r="I1401">
        <v>40</v>
      </c>
      <c r="J1401" s="4" t="s">
        <v>965</v>
      </c>
    </row>
    <row r="1402" spans="1:10" ht="20.100000000000001" hidden="1" customHeight="1" x14ac:dyDescent="0.25">
      <c r="A1402" s="10">
        <f>+IF(G1402&gt;0,MAX($A$8:A1401)+1,0)</f>
        <v>1392</v>
      </c>
      <c r="B1402" s="9" t="s">
        <v>469</v>
      </c>
      <c r="C1402" s="15" t="s">
        <v>252</v>
      </c>
      <c r="D1402" s="16" t="s">
        <v>253</v>
      </c>
      <c r="E1402" s="28">
        <f t="shared" si="30"/>
        <v>32</v>
      </c>
      <c r="F1402" s="21"/>
      <c r="G1402" s="24">
        <v>17</v>
      </c>
      <c r="H1402">
        <f>COUNTIF($B$10:B1402,B1402)</f>
        <v>2</v>
      </c>
      <c r="I1402">
        <v>32</v>
      </c>
      <c r="J1402" s="4" t="s">
        <v>965</v>
      </c>
    </row>
    <row r="1403" spans="1:10" ht="20.100000000000001" hidden="1" customHeight="1" x14ac:dyDescent="0.25">
      <c r="A1403" s="10">
        <f>+IF(G1403&gt;0,MAX($A$8:A1402)+1,0)</f>
        <v>1393</v>
      </c>
      <c r="B1403" s="9" t="s">
        <v>915</v>
      </c>
      <c r="C1403" s="15" t="s">
        <v>256</v>
      </c>
      <c r="D1403" s="16" t="s">
        <v>3</v>
      </c>
      <c r="E1403" s="28">
        <f t="shared" si="30"/>
        <v>718</v>
      </c>
      <c r="F1403" s="21"/>
      <c r="G1403" s="24">
        <v>17</v>
      </c>
      <c r="H1403">
        <f>COUNTIF($B$10:B1403,B1403)</f>
        <v>10</v>
      </c>
      <c r="I1403">
        <v>718</v>
      </c>
      <c r="J1403" s="4" t="s">
        <v>965</v>
      </c>
    </row>
    <row r="1404" spans="1:10" ht="20.100000000000001" hidden="1" customHeight="1" x14ac:dyDescent="0.25">
      <c r="A1404" s="10">
        <f>+IF(G1404&gt;0,MAX($A$8:A1403)+1,0)</f>
        <v>1394</v>
      </c>
      <c r="B1404" s="9" t="s">
        <v>934</v>
      </c>
      <c r="C1404" s="15" t="s">
        <v>259</v>
      </c>
      <c r="D1404" s="16" t="s">
        <v>3</v>
      </c>
      <c r="E1404" s="28">
        <f t="shared" si="30"/>
        <v>32</v>
      </c>
      <c r="F1404" s="21"/>
      <c r="G1404" s="24">
        <v>17</v>
      </c>
      <c r="H1404">
        <f>COUNTIF($B$10:B1404,B1404)</f>
        <v>4</v>
      </c>
      <c r="I1404">
        <v>32</v>
      </c>
      <c r="J1404" s="4" t="s">
        <v>965</v>
      </c>
    </row>
    <row r="1405" spans="1:10" ht="20.100000000000001" hidden="1" customHeight="1" x14ac:dyDescent="0.25">
      <c r="A1405" s="10">
        <f>+IF(G1405&gt;0,MAX($A$8:A1404)+1,0)</f>
        <v>1395</v>
      </c>
      <c r="B1405" s="9" t="s">
        <v>475</v>
      </c>
      <c r="C1405" s="15" t="s">
        <v>261</v>
      </c>
      <c r="D1405" s="16" t="s">
        <v>3</v>
      </c>
      <c r="E1405" s="28">
        <f t="shared" si="30"/>
        <v>33</v>
      </c>
      <c r="F1405" s="21"/>
      <c r="G1405" s="24">
        <v>17</v>
      </c>
      <c r="H1405">
        <f>COUNTIF($B$10:B1405,B1405)</f>
        <v>5</v>
      </c>
      <c r="I1405">
        <v>33</v>
      </c>
      <c r="J1405" s="4" t="s">
        <v>965</v>
      </c>
    </row>
    <row r="1406" spans="1:10" ht="20.100000000000001" hidden="1" customHeight="1" x14ac:dyDescent="0.25">
      <c r="A1406" s="10">
        <f>+IF(G1406&gt;0,MAX($A$8:A1405)+1,0)</f>
        <v>1396</v>
      </c>
      <c r="B1406" s="9" t="s">
        <v>482</v>
      </c>
      <c r="C1406" s="15" t="s">
        <v>268</v>
      </c>
      <c r="D1406" s="16" t="s">
        <v>3</v>
      </c>
      <c r="E1406" s="28">
        <f t="shared" si="30"/>
        <v>15</v>
      </c>
      <c r="F1406" s="21"/>
      <c r="G1406" s="24">
        <v>17</v>
      </c>
      <c r="H1406">
        <f>COUNTIF($B$10:B1406,B1406)</f>
        <v>3</v>
      </c>
      <c r="I1406">
        <v>15</v>
      </c>
      <c r="J1406" s="4" t="s">
        <v>965</v>
      </c>
    </row>
    <row r="1407" spans="1:10" ht="20.100000000000001" hidden="1" customHeight="1" x14ac:dyDescent="0.25">
      <c r="A1407" s="10">
        <f>+IF(G1407&gt;0,MAX($A$8:A1406)+1,0)</f>
        <v>1397</v>
      </c>
      <c r="B1407" s="9" t="s">
        <v>494</v>
      </c>
      <c r="C1407" s="15" t="s">
        <v>282</v>
      </c>
      <c r="D1407" s="16" t="s">
        <v>3</v>
      </c>
      <c r="E1407" s="28">
        <f t="shared" si="30"/>
        <v>99</v>
      </c>
      <c r="F1407" s="21"/>
      <c r="G1407" s="24">
        <v>17</v>
      </c>
      <c r="H1407">
        <f>COUNTIF($B$10:B1407,B1407)</f>
        <v>7</v>
      </c>
      <c r="I1407">
        <v>99</v>
      </c>
      <c r="J1407" s="4" t="s">
        <v>965</v>
      </c>
    </row>
    <row r="1408" spans="1:10" ht="20.100000000000001" hidden="1" customHeight="1" x14ac:dyDescent="0.25">
      <c r="A1408" s="10">
        <f>+IF(G1408&gt;0,MAX($A$8:A1407)+1,0)</f>
        <v>1398</v>
      </c>
      <c r="B1408" s="9" t="s">
        <v>496</v>
      </c>
      <c r="C1408" s="15" t="s">
        <v>284</v>
      </c>
      <c r="D1408" s="16" t="s">
        <v>3</v>
      </c>
      <c r="E1408" s="28">
        <f t="shared" si="30"/>
        <v>171</v>
      </c>
      <c r="F1408" s="21"/>
      <c r="G1408" s="24">
        <v>17</v>
      </c>
      <c r="H1408">
        <f>COUNTIF($B$10:B1408,B1408)</f>
        <v>19</v>
      </c>
      <c r="I1408">
        <v>171</v>
      </c>
      <c r="J1408" s="4" t="s">
        <v>965</v>
      </c>
    </row>
    <row r="1409" spans="1:10" ht="20.100000000000001" hidden="1" customHeight="1" x14ac:dyDescent="0.25">
      <c r="A1409" s="10">
        <f>+IF(G1409&gt;0,MAX($A$8:A1408)+1,0)</f>
        <v>1399</v>
      </c>
      <c r="B1409" s="9" t="s">
        <v>498</v>
      </c>
      <c r="C1409" s="15" t="s">
        <v>286</v>
      </c>
      <c r="D1409" s="16" t="s">
        <v>3</v>
      </c>
      <c r="E1409" s="28">
        <f t="shared" si="30"/>
        <v>143</v>
      </c>
      <c r="F1409" s="21"/>
      <c r="G1409" s="24">
        <v>17</v>
      </c>
      <c r="H1409">
        <f>COUNTIF($B$10:B1409,B1409)</f>
        <v>18</v>
      </c>
      <c r="I1409">
        <v>143</v>
      </c>
      <c r="J1409" s="4" t="s">
        <v>965</v>
      </c>
    </row>
    <row r="1410" spans="1:10" ht="20.100000000000001" hidden="1" customHeight="1" x14ac:dyDescent="0.25">
      <c r="A1410" s="10">
        <f>+IF(G1410&gt;0,MAX($A$8:A1409)+1,0)</f>
        <v>1400</v>
      </c>
      <c r="B1410" s="9" t="s">
        <v>499</v>
      </c>
      <c r="C1410" s="15" t="s">
        <v>287</v>
      </c>
      <c r="D1410" s="16" t="s">
        <v>167</v>
      </c>
      <c r="E1410" s="28">
        <f t="shared" si="30"/>
        <v>19</v>
      </c>
      <c r="F1410" s="21"/>
      <c r="G1410" s="24">
        <v>17</v>
      </c>
      <c r="H1410">
        <f>COUNTIF($B$10:B1410,B1410)</f>
        <v>4</v>
      </c>
      <c r="I1410">
        <v>19</v>
      </c>
      <c r="J1410" s="4" t="s">
        <v>965</v>
      </c>
    </row>
    <row r="1411" spans="1:10" ht="20.100000000000001" hidden="1" customHeight="1" x14ac:dyDescent="0.25">
      <c r="A1411" s="10">
        <f>+IF(G1411&gt;0,MAX($A$8:A1410)+1,0)</f>
        <v>1401</v>
      </c>
      <c r="B1411" s="9" t="s">
        <v>504</v>
      </c>
      <c r="C1411" s="15" t="s">
        <v>292</v>
      </c>
      <c r="D1411" s="16" t="s">
        <v>11</v>
      </c>
      <c r="E1411" s="28">
        <f t="shared" si="30"/>
        <v>713</v>
      </c>
      <c r="F1411" s="21"/>
      <c r="G1411" s="24">
        <v>17</v>
      </c>
      <c r="H1411">
        <f>COUNTIF($B$10:B1411,B1411)</f>
        <v>11</v>
      </c>
      <c r="I1411">
        <v>713</v>
      </c>
      <c r="J1411" s="4" t="s">
        <v>965</v>
      </c>
    </row>
    <row r="1412" spans="1:10" ht="20.100000000000001" hidden="1" customHeight="1" x14ac:dyDescent="0.25">
      <c r="A1412" s="10">
        <f>+IF(G1412&gt;0,MAX($A$8:A1411)+1,0)</f>
        <v>1402</v>
      </c>
      <c r="B1412" s="9" t="s">
        <v>506</v>
      </c>
      <c r="C1412" s="15" t="s">
        <v>294</v>
      </c>
      <c r="D1412" s="16" t="s">
        <v>3</v>
      </c>
      <c r="E1412" s="28">
        <f t="shared" si="30"/>
        <v>165</v>
      </c>
      <c r="F1412" s="21"/>
      <c r="G1412" s="24">
        <v>17</v>
      </c>
      <c r="H1412">
        <f>COUNTIF($B$10:B1412,B1412)</f>
        <v>15</v>
      </c>
      <c r="I1412">
        <v>165</v>
      </c>
      <c r="J1412" s="4" t="s">
        <v>965</v>
      </c>
    </row>
    <row r="1413" spans="1:10" ht="20.100000000000001" hidden="1" customHeight="1" x14ac:dyDescent="0.25">
      <c r="A1413" s="10">
        <f>+IF(G1413&gt;0,MAX($A$8:A1412)+1,0)</f>
        <v>1403</v>
      </c>
      <c r="B1413" s="9" t="s">
        <v>508</v>
      </c>
      <c r="C1413" s="15" t="s">
        <v>296</v>
      </c>
      <c r="D1413" s="16" t="s">
        <v>297</v>
      </c>
      <c r="E1413" s="28">
        <f t="shared" si="30"/>
        <v>16720</v>
      </c>
      <c r="F1413" s="26"/>
      <c r="G1413" s="24">
        <v>17</v>
      </c>
      <c r="H1413">
        <f>COUNTIF($B$10:B1413,B1413)</f>
        <v>12</v>
      </c>
      <c r="I1413">
        <v>16720</v>
      </c>
      <c r="J1413" s="4" t="s">
        <v>965</v>
      </c>
    </row>
    <row r="1414" spans="1:10" ht="20.100000000000001" hidden="1" customHeight="1" x14ac:dyDescent="0.25">
      <c r="A1414" s="10">
        <f>+IF(G1414&gt;0,MAX($A$8:A1413)+1,0)</f>
        <v>1404</v>
      </c>
      <c r="B1414" s="9" t="s">
        <v>328</v>
      </c>
      <c r="C1414" s="15" t="s">
        <v>93</v>
      </c>
      <c r="D1414" s="16" t="s">
        <v>9</v>
      </c>
      <c r="E1414" s="28">
        <f t="shared" ref="E1414:E1438" si="31">I1414</f>
        <v>424</v>
      </c>
      <c r="F1414" s="25"/>
      <c r="G1414" s="24">
        <v>50</v>
      </c>
      <c r="H1414">
        <f>COUNTIF($B$10:B1414,B1414)</f>
        <v>12</v>
      </c>
      <c r="I1414">
        <v>424</v>
      </c>
      <c r="J1414" s="4" t="s">
        <v>965</v>
      </c>
    </row>
    <row r="1415" spans="1:10" ht="20.100000000000001" hidden="1" customHeight="1" x14ac:dyDescent="0.25">
      <c r="A1415" s="10">
        <f>+IF(G1415&gt;0,MAX($A$8:A1414)+1,0)</f>
        <v>1405</v>
      </c>
      <c r="B1415" s="9" t="s">
        <v>334</v>
      </c>
      <c r="C1415" s="15" t="s">
        <v>100</v>
      </c>
      <c r="D1415" s="16" t="s">
        <v>9</v>
      </c>
      <c r="E1415" s="28">
        <f t="shared" si="31"/>
        <v>310</v>
      </c>
      <c r="F1415" s="21"/>
      <c r="G1415" s="24">
        <v>50</v>
      </c>
      <c r="H1415">
        <f>COUNTIF($B$10:B1415,B1415)</f>
        <v>12</v>
      </c>
      <c r="I1415">
        <v>310</v>
      </c>
      <c r="J1415" s="4" t="s">
        <v>965</v>
      </c>
    </row>
    <row r="1416" spans="1:10" ht="20.100000000000001" hidden="1" customHeight="1" x14ac:dyDescent="0.25">
      <c r="A1416" s="10">
        <f>+IF(G1416&gt;0,MAX($A$8:A1415)+1,0)</f>
        <v>1406</v>
      </c>
      <c r="B1416" s="9" t="s">
        <v>919</v>
      </c>
      <c r="C1416" s="15" t="s">
        <v>103</v>
      </c>
      <c r="D1416" s="16" t="s">
        <v>9</v>
      </c>
      <c r="E1416" s="28">
        <f t="shared" si="31"/>
        <v>633</v>
      </c>
      <c r="F1416" s="21"/>
      <c r="G1416" s="24">
        <v>50</v>
      </c>
      <c r="H1416">
        <f>COUNTIF($B$10:B1416,B1416)</f>
        <v>14</v>
      </c>
      <c r="I1416">
        <v>633</v>
      </c>
      <c r="J1416" s="4" t="s">
        <v>965</v>
      </c>
    </row>
    <row r="1417" spans="1:10" ht="20.100000000000001" hidden="1" customHeight="1" x14ac:dyDescent="0.25">
      <c r="A1417" s="10">
        <f>+IF(G1417&gt;0,MAX($A$8:A1416)+1,0)</f>
        <v>1407</v>
      </c>
      <c r="B1417" s="9" t="s">
        <v>337</v>
      </c>
      <c r="C1417" s="15" t="s">
        <v>105</v>
      </c>
      <c r="D1417" s="16" t="s">
        <v>9</v>
      </c>
      <c r="E1417" s="28">
        <f t="shared" si="31"/>
        <v>315</v>
      </c>
      <c r="F1417" s="21"/>
      <c r="G1417" s="24">
        <v>50</v>
      </c>
      <c r="H1417">
        <f>COUNTIF($B$10:B1417,B1417)</f>
        <v>14</v>
      </c>
      <c r="I1417">
        <v>315</v>
      </c>
      <c r="J1417" s="4" t="s">
        <v>965</v>
      </c>
    </row>
    <row r="1418" spans="1:10" ht="20.100000000000001" hidden="1" customHeight="1" x14ac:dyDescent="0.25">
      <c r="A1418" s="10">
        <f>+IF(G1418&gt;0,MAX($A$8:A1417)+1,0)</f>
        <v>1408</v>
      </c>
      <c r="B1418" s="9" t="s">
        <v>377</v>
      </c>
      <c r="C1418" s="15" t="s">
        <v>151</v>
      </c>
      <c r="D1418" s="16" t="s">
        <v>152</v>
      </c>
      <c r="E1418" s="28">
        <f t="shared" si="31"/>
        <v>514</v>
      </c>
      <c r="F1418" s="21"/>
      <c r="G1418" s="24">
        <v>50</v>
      </c>
      <c r="H1418">
        <f>COUNTIF($B$10:B1418,B1418)</f>
        <v>32</v>
      </c>
      <c r="I1418">
        <v>514</v>
      </c>
      <c r="J1418" s="4" t="s">
        <v>965</v>
      </c>
    </row>
    <row r="1419" spans="1:10" ht="20.100000000000001" hidden="1" customHeight="1" x14ac:dyDescent="0.25">
      <c r="A1419" s="10">
        <f>+IF(G1419&gt;0,MAX($A$8:A1418)+1,0)</f>
        <v>1409</v>
      </c>
      <c r="B1419" s="9" t="s">
        <v>386</v>
      </c>
      <c r="C1419" s="15" t="s">
        <v>162</v>
      </c>
      <c r="D1419" s="16" t="s">
        <v>152</v>
      </c>
      <c r="E1419" s="28">
        <f t="shared" si="31"/>
        <v>1060</v>
      </c>
      <c r="F1419" s="21"/>
      <c r="G1419" s="24">
        <v>50</v>
      </c>
      <c r="H1419">
        <f>COUNTIF($B$10:B1419,B1419)</f>
        <v>5</v>
      </c>
      <c r="I1419">
        <v>1060</v>
      </c>
      <c r="J1419" s="4" t="s">
        <v>965</v>
      </c>
    </row>
    <row r="1420" spans="1:10" ht="20.100000000000001" hidden="1" customHeight="1" x14ac:dyDescent="0.25">
      <c r="A1420" s="10">
        <f>+IF(G1420&gt;0,MAX($A$8:A1419)+1,0)</f>
        <v>1410</v>
      </c>
      <c r="B1420" s="9" t="s">
        <v>389</v>
      </c>
      <c r="C1420" s="15" t="s">
        <v>166</v>
      </c>
      <c r="D1420" s="16" t="s">
        <v>167</v>
      </c>
      <c r="E1420" s="28">
        <f t="shared" si="31"/>
        <v>1269</v>
      </c>
      <c r="F1420" s="21"/>
      <c r="G1420" s="24">
        <v>50</v>
      </c>
      <c r="H1420">
        <f>COUNTIF($B$10:B1420,B1420)</f>
        <v>19</v>
      </c>
      <c r="I1420">
        <v>1269</v>
      </c>
      <c r="J1420" s="4" t="s">
        <v>965</v>
      </c>
    </row>
    <row r="1421" spans="1:10" ht="20.100000000000001" hidden="1" customHeight="1" x14ac:dyDescent="0.25">
      <c r="A1421" s="10">
        <f>+IF(G1421&gt;0,MAX($A$8:A1420)+1,0)</f>
        <v>1411</v>
      </c>
      <c r="B1421" s="9" t="s">
        <v>926</v>
      </c>
      <c r="C1421" s="15" t="s">
        <v>168</v>
      </c>
      <c r="D1421" s="16" t="s">
        <v>167</v>
      </c>
      <c r="E1421" s="28">
        <f t="shared" si="31"/>
        <v>779</v>
      </c>
      <c r="F1421" s="21"/>
      <c r="G1421" s="24">
        <v>50</v>
      </c>
      <c r="H1421">
        <f>COUNTIF($B$10:B1421,B1421)</f>
        <v>14</v>
      </c>
      <c r="I1421">
        <v>779</v>
      </c>
      <c r="J1421" s="4" t="s">
        <v>965</v>
      </c>
    </row>
    <row r="1422" spans="1:10" ht="20.100000000000001" hidden="1" customHeight="1" x14ac:dyDescent="0.25">
      <c r="A1422" s="10">
        <f>+IF(G1422&gt;0,MAX($A$8:A1421)+1,0)</f>
        <v>1412</v>
      </c>
      <c r="B1422" s="9" t="s">
        <v>392</v>
      </c>
      <c r="C1422" s="15" t="s">
        <v>171</v>
      </c>
      <c r="D1422" s="16" t="s">
        <v>6</v>
      </c>
      <c r="E1422" s="28">
        <f t="shared" si="31"/>
        <v>159</v>
      </c>
      <c r="F1422" s="21"/>
      <c r="G1422" s="24">
        <v>50</v>
      </c>
      <c r="H1422">
        <f>COUNTIF($B$10:B1422,B1422)</f>
        <v>31</v>
      </c>
      <c r="I1422">
        <v>159</v>
      </c>
      <c r="J1422" s="4" t="s">
        <v>965</v>
      </c>
    </row>
    <row r="1423" spans="1:10" ht="20.100000000000001" hidden="1" customHeight="1" x14ac:dyDescent="0.25">
      <c r="A1423" s="10">
        <f>+IF(G1423&gt;0,MAX($A$8:A1422)+1,0)</f>
        <v>1413</v>
      </c>
      <c r="B1423" s="9" t="s">
        <v>395</v>
      </c>
      <c r="C1423" s="15" t="s">
        <v>174</v>
      </c>
      <c r="D1423" s="16" t="s">
        <v>3</v>
      </c>
      <c r="E1423" s="28">
        <f t="shared" si="31"/>
        <v>263</v>
      </c>
      <c r="F1423" s="21"/>
      <c r="G1423" s="24">
        <v>50</v>
      </c>
      <c r="H1423">
        <f>COUNTIF($B$10:B1423,B1423)</f>
        <v>11</v>
      </c>
      <c r="I1423">
        <v>263</v>
      </c>
      <c r="J1423" s="4" t="s">
        <v>965</v>
      </c>
    </row>
    <row r="1424" spans="1:10" ht="20.100000000000001" hidden="1" customHeight="1" x14ac:dyDescent="0.25">
      <c r="A1424" s="10">
        <f>+IF(G1424&gt;0,MAX($A$8:A1423)+1,0)</f>
        <v>1414</v>
      </c>
      <c r="B1424" s="9" t="s">
        <v>396</v>
      </c>
      <c r="C1424" s="15" t="s">
        <v>175</v>
      </c>
      <c r="D1424" s="16" t="s">
        <v>3</v>
      </c>
      <c r="E1424" s="28">
        <f t="shared" si="31"/>
        <v>462</v>
      </c>
      <c r="F1424" s="21"/>
      <c r="G1424" s="24">
        <v>50</v>
      </c>
      <c r="H1424">
        <f>COUNTIF($B$10:B1424,B1424)</f>
        <v>12</v>
      </c>
      <c r="I1424">
        <v>462</v>
      </c>
      <c r="J1424" s="4" t="s">
        <v>965</v>
      </c>
    </row>
    <row r="1425" spans="1:10" ht="20.100000000000001" hidden="1" customHeight="1" x14ac:dyDescent="0.25">
      <c r="A1425" s="10">
        <f>+IF(G1425&gt;0,MAX($A$8:A1424)+1,0)</f>
        <v>1415</v>
      </c>
      <c r="B1425" s="9" t="s">
        <v>398</v>
      </c>
      <c r="C1425" s="15" t="s">
        <v>177</v>
      </c>
      <c r="D1425" s="16" t="s">
        <v>167</v>
      </c>
      <c r="E1425" s="28">
        <f t="shared" si="31"/>
        <v>232</v>
      </c>
      <c r="F1425" s="21"/>
      <c r="G1425" s="24">
        <v>50</v>
      </c>
      <c r="H1425">
        <f>COUNTIF($B$10:B1425,B1425)</f>
        <v>11</v>
      </c>
      <c r="I1425">
        <v>232</v>
      </c>
      <c r="J1425" s="4" t="s">
        <v>965</v>
      </c>
    </row>
    <row r="1426" spans="1:10" ht="20.100000000000001" hidden="1" customHeight="1" x14ac:dyDescent="0.25">
      <c r="A1426" s="10">
        <f>+IF(G1426&gt;0,MAX($A$8:A1425)+1,0)</f>
        <v>1416</v>
      </c>
      <c r="B1426" s="9" t="s">
        <v>410</v>
      </c>
      <c r="C1426" s="15" t="s">
        <v>189</v>
      </c>
      <c r="D1426" s="16" t="s">
        <v>4</v>
      </c>
      <c r="E1426" s="28">
        <f t="shared" si="31"/>
        <v>9174</v>
      </c>
      <c r="F1426" s="21"/>
      <c r="G1426" s="24">
        <v>50</v>
      </c>
      <c r="H1426">
        <f>COUNTIF($B$10:B1426,B1426)</f>
        <v>29</v>
      </c>
      <c r="I1426">
        <v>9174</v>
      </c>
      <c r="J1426" s="4" t="s">
        <v>965</v>
      </c>
    </row>
    <row r="1427" spans="1:10" ht="20.100000000000001" hidden="1" customHeight="1" x14ac:dyDescent="0.25">
      <c r="A1427" s="10">
        <f>+IF(G1427&gt;0,MAX($A$8:A1426)+1,0)</f>
        <v>1417</v>
      </c>
      <c r="B1427" s="9" t="s">
        <v>417</v>
      </c>
      <c r="C1427" s="15" t="s">
        <v>197</v>
      </c>
      <c r="D1427" s="16" t="s">
        <v>3</v>
      </c>
      <c r="E1427" s="28">
        <f t="shared" si="31"/>
        <v>18274</v>
      </c>
      <c r="F1427" s="21"/>
      <c r="G1427" s="24">
        <v>50</v>
      </c>
      <c r="H1427">
        <f>COUNTIF($B$10:B1427,B1427)</f>
        <v>30</v>
      </c>
      <c r="I1427">
        <v>18274</v>
      </c>
      <c r="J1427" s="4" t="s">
        <v>965</v>
      </c>
    </row>
    <row r="1428" spans="1:10" ht="20.100000000000001" hidden="1" customHeight="1" x14ac:dyDescent="0.25">
      <c r="A1428" s="10">
        <f>+IF(G1428&gt;0,MAX($A$8:A1427)+1,0)</f>
        <v>1418</v>
      </c>
      <c r="B1428" s="9" t="s">
        <v>418</v>
      </c>
      <c r="C1428" s="15" t="s">
        <v>198</v>
      </c>
      <c r="D1428" s="16" t="s">
        <v>3</v>
      </c>
      <c r="E1428" s="28">
        <f t="shared" si="31"/>
        <v>5169</v>
      </c>
      <c r="F1428" s="21"/>
      <c r="G1428" s="24">
        <v>50</v>
      </c>
      <c r="H1428">
        <f>COUNTIF($B$10:B1428,B1428)</f>
        <v>20</v>
      </c>
      <c r="I1428">
        <v>5169</v>
      </c>
      <c r="J1428" s="4" t="s">
        <v>965</v>
      </c>
    </row>
    <row r="1429" spans="1:10" ht="20.100000000000001" hidden="1" customHeight="1" x14ac:dyDescent="0.25">
      <c r="A1429" s="10">
        <f>+IF(G1429&gt;0,MAX($A$8:A1428)+1,0)</f>
        <v>1419</v>
      </c>
      <c r="B1429" s="9" t="s">
        <v>419</v>
      </c>
      <c r="C1429" s="15" t="s">
        <v>199</v>
      </c>
      <c r="D1429" s="16" t="s">
        <v>3</v>
      </c>
      <c r="E1429" s="28">
        <f t="shared" si="31"/>
        <v>31</v>
      </c>
      <c r="F1429" s="21"/>
      <c r="G1429" s="24">
        <v>50</v>
      </c>
      <c r="H1429">
        <f>COUNTIF($B$10:B1429,B1429)</f>
        <v>7</v>
      </c>
      <c r="I1429">
        <v>31</v>
      </c>
      <c r="J1429" s="4" t="s">
        <v>965</v>
      </c>
    </row>
    <row r="1430" spans="1:10" ht="20.100000000000001" hidden="1" customHeight="1" x14ac:dyDescent="0.25">
      <c r="A1430" s="10">
        <f>+IF(G1430&gt;0,MAX($A$8:A1429)+1,0)</f>
        <v>1420</v>
      </c>
      <c r="B1430" s="9" t="s">
        <v>430</v>
      </c>
      <c r="C1430" s="15" t="s">
        <v>208</v>
      </c>
      <c r="D1430" s="16" t="s">
        <v>3</v>
      </c>
      <c r="E1430" s="28">
        <f t="shared" si="31"/>
        <v>29</v>
      </c>
      <c r="F1430" s="21"/>
      <c r="G1430" s="24">
        <v>50</v>
      </c>
      <c r="H1430">
        <f>COUNTIF($B$10:B1430,B1430)</f>
        <v>8</v>
      </c>
      <c r="I1430">
        <v>29</v>
      </c>
      <c r="J1430" s="4" t="s">
        <v>965</v>
      </c>
    </row>
    <row r="1431" spans="1:10" ht="20.100000000000001" hidden="1" customHeight="1" x14ac:dyDescent="0.25">
      <c r="A1431" s="10">
        <f>+IF(G1431&gt;0,MAX($A$8:A1430)+1,0)</f>
        <v>1421</v>
      </c>
      <c r="B1431" s="9" t="s">
        <v>436</v>
      </c>
      <c r="C1431" s="15" t="s">
        <v>214</v>
      </c>
      <c r="D1431" s="16" t="s">
        <v>135</v>
      </c>
      <c r="E1431" s="28">
        <f t="shared" si="31"/>
        <v>77850</v>
      </c>
      <c r="F1431" s="21"/>
      <c r="G1431" s="24">
        <v>50</v>
      </c>
      <c r="H1431">
        <f>COUNTIF($B$10:B1431,B1431)</f>
        <v>32</v>
      </c>
      <c r="I1431">
        <v>77850</v>
      </c>
      <c r="J1431" s="4" t="s">
        <v>965</v>
      </c>
    </row>
    <row r="1432" spans="1:10" ht="20.100000000000001" hidden="1" customHeight="1" x14ac:dyDescent="0.25">
      <c r="A1432" s="10">
        <f>+IF(G1432&gt;0,MAX($A$8:A1431)+1,0)</f>
        <v>1422</v>
      </c>
      <c r="B1432" s="9" t="s">
        <v>439</v>
      </c>
      <c r="C1432" s="15" t="s">
        <v>218</v>
      </c>
      <c r="D1432" s="16" t="s">
        <v>3</v>
      </c>
      <c r="E1432" s="28">
        <f t="shared" si="31"/>
        <v>339150</v>
      </c>
      <c r="F1432" s="21"/>
      <c r="G1432" s="24">
        <v>50</v>
      </c>
      <c r="H1432">
        <f>COUNTIF($B$10:B1432,B1432)</f>
        <v>22</v>
      </c>
      <c r="I1432">
        <v>339150</v>
      </c>
      <c r="J1432" s="4" t="s">
        <v>965</v>
      </c>
    </row>
    <row r="1433" spans="1:10" ht="20.100000000000001" hidden="1" customHeight="1" x14ac:dyDescent="0.25">
      <c r="A1433" s="10">
        <f>+IF(G1433&gt;0,MAX($A$8:A1432)+1,0)</f>
        <v>1423</v>
      </c>
      <c r="B1433" s="9" t="s">
        <v>446</v>
      </c>
      <c r="C1433" s="15" t="s">
        <v>225</v>
      </c>
      <c r="D1433" s="16" t="s">
        <v>3</v>
      </c>
      <c r="E1433" s="28">
        <f t="shared" si="31"/>
        <v>99</v>
      </c>
      <c r="F1433" s="21"/>
      <c r="G1433" s="24">
        <v>50</v>
      </c>
      <c r="H1433">
        <f>COUNTIF($B$10:B1433,B1433)</f>
        <v>8</v>
      </c>
      <c r="I1433">
        <v>99</v>
      </c>
      <c r="J1433" s="4" t="s">
        <v>965</v>
      </c>
    </row>
    <row r="1434" spans="1:10" ht="20.100000000000001" hidden="1" customHeight="1" x14ac:dyDescent="0.25">
      <c r="A1434" s="10">
        <f>+IF(G1434&gt;0,MAX($A$8:A1433)+1,0)</f>
        <v>1424</v>
      </c>
      <c r="B1434" s="9" t="s">
        <v>453</v>
      </c>
      <c r="C1434" s="15" t="s">
        <v>234</v>
      </c>
      <c r="D1434" s="16" t="s">
        <v>235</v>
      </c>
      <c r="E1434" s="28">
        <f t="shared" si="31"/>
        <v>531</v>
      </c>
      <c r="F1434" s="21"/>
      <c r="G1434" s="24">
        <v>50</v>
      </c>
      <c r="H1434">
        <f>COUNTIF($B$10:B1434,B1434)</f>
        <v>27</v>
      </c>
      <c r="I1434">
        <v>531</v>
      </c>
      <c r="J1434" s="4" t="s">
        <v>965</v>
      </c>
    </row>
    <row r="1435" spans="1:10" ht="20.100000000000001" hidden="1" customHeight="1" x14ac:dyDescent="0.25">
      <c r="A1435" s="10">
        <f>+IF(G1435&gt;0,MAX($A$8:A1434)+1,0)</f>
        <v>1425</v>
      </c>
      <c r="B1435" s="9" t="s">
        <v>455</v>
      </c>
      <c r="C1435" s="15" t="s">
        <v>237</v>
      </c>
      <c r="D1435" s="16" t="s">
        <v>235</v>
      </c>
      <c r="E1435" s="28">
        <f t="shared" si="31"/>
        <v>1240</v>
      </c>
      <c r="F1435" s="21"/>
      <c r="G1435" s="24">
        <v>50</v>
      </c>
      <c r="H1435">
        <f>COUNTIF($B$10:B1435,B1435)</f>
        <v>34</v>
      </c>
      <c r="I1435">
        <v>1240</v>
      </c>
      <c r="J1435" s="4" t="s">
        <v>965</v>
      </c>
    </row>
    <row r="1436" spans="1:10" ht="20.100000000000001" hidden="1" customHeight="1" x14ac:dyDescent="0.25">
      <c r="A1436" s="10">
        <f>+IF(G1436&gt;0,MAX($A$8:A1435)+1,0)</f>
        <v>1426</v>
      </c>
      <c r="B1436" s="9" t="s">
        <v>458</v>
      </c>
      <c r="C1436" s="15" t="s">
        <v>240</v>
      </c>
      <c r="D1436" s="16" t="s">
        <v>3</v>
      </c>
      <c r="E1436" s="28">
        <f t="shared" si="31"/>
        <v>179</v>
      </c>
      <c r="F1436" s="21"/>
      <c r="G1436" s="24">
        <v>50</v>
      </c>
      <c r="H1436">
        <f>COUNTIF($B$10:B1436,B1436)</f>
        <v>25</v>
      </c>
      <c r="I1436">
        <v>179</v>
      </c>
      <c r="J1436" s="4" t="s">
        <v>965</v>
      </c>
    </row>
    <row r="1437" spans="1:10" ht="20.100000000000001" hidden="1" customHeight="1" x14ac:dyDescent="0.25">
      <c r="A1437" s="10">
        <f>+IF(G1437&gt;0,MAX($A$8:A1436)+1,0)</f>
        <v>1427</v>
      </c>
      <c r="B1437" s="9" t="s">
        <v>466</v>
      </c>
      <c r="C1437" s="15" t="s">
        <v>249</v>
      </c>
      <c r="D1437" s="16" t="s">
        <v>9</v>
      </c>
      <c r="E1437" s="28">
        <f t="shared" si="31"/>
        <v>148</v>
      </c>
      <c r="F1437" s="21"/>
      <c r="G1437" s="24">
        <v>50</v>
      </c>
      <c r="H1437">
        <f>COUNTIF($B$10:B1437,B1437)</f>
        <v>8</v>
      </c>
      <c r="I1437">
        <v>148</v>
      </c>
      <c r="J1437" s="4" t="s">
        <v>965</v>
      </c>
    </row>
    <row r="1438" spans="1:10" ht="20.100000000000001" hidden="1" customHeight="1" x14ac:dyDescent="0.25">
      <c r="A1438" s="10">
        <f>+IF(G1438&gt;0,MAX($A$8:A1437)+1,0)</f>
        <v>1428</v>
      </c>
      <c r="B1438" s="9" t="s">
        <v>469</v>
      </c>
      <c r="C1438" s="15" t="s">
        <v>252</v>
      </c>
      <c r="D1438" s="16" t="s">
        <v>253</v>
      </c>
      <c r="E1438" s="28">
        <f t="shared" si="31"/>
        <v>32</v>
      </c>
      <c r="F1438" s="21"/>
      <c r="G1438" s="24">
        <v>50</v>
      </c>
      <c r="H1438">
        <f>COUNTIF($B$10:B1438,B1438)</f>
        <v>3</v>
      </c>
      <c r="I1438">
        <v>32</v>
      </c>
      <c r="J1438" s="4" t="s">
        <v>965</v>
      </c>
    </row>
    <row r="1439" spans="1:10" ht="20.100000000000001" hidden="1" customHeight="1" x14ac:dyDescent="0.25">
      <c r="A1439" s="10">
        <f>+IF(G1439&gt;0,MAX($A$8:A1438)+1,0)</f>
        <v>1429</v>
      </c>
      <c r="B1439" s="9" t="s">
        <v>470</v>
      </c>
      <c r="C1439" s="15" t="s">
        <v>254</v>
      </c>
      <c r="D1439" s="16" t="s">
        <v>253</v>
      </c>
      <c r="E1439" s="28">
        <f t="shared" ref="E1439:E1502" si="32">I1439</f>
        <v>89</v>
      </c>
      <c r="F1439" s="21"/>
      <c r="G1439" s="24">
        <v>50</v>
      </c>
      <c r="H1439">
        <f>COUNTIF($B$10:B1439,B1439)</f>
        <v>7</v>
      </c>
      <c r="I1439">
        <v>89</v>
      </c>
      <c r="J1439" s="4" t="s">
        <v>965</v>
      </c>
    </row>
    <row r="1440" spans="1:10" ht="20.100000000000001" hidden="1" customHeight="1" x14ac:dyDescent="0.25">
      <c r="A1440" s="10">
        <f>+IF(G1440&gt;0,MAX($A$8:A1439)+1,0)</f>
        <v>1430</v>
      </c>
      <c r="B1440" s="9" t="s">
        <v>471</v>
      </c>
      <c r="C1440" s="15" t="s">
        <v>255</v>
      </c>
      <c r="D1440" s="16" t="s">
        <v>253</v>
      </c>
      <c r="E1440" s="28">
        <f t="shared" si="32"/>
        <v>6</v>
      </c>
      <c r="F1440" s="21"/>
      <c r="G1440" s="24">
        <v>50</v>
      </c>
      <c r="H1440">
        <f>COUNTIF($B$10:B1440,B1440)</f>
        <v>3</v>
      </c>
      <c r="I1440">
        <v>6</v>
      </c>
      <c r="J1440" s="4" t="s">
        <v>965</v>
      </c>
    </row>
    <row r="1441" spans="1:10" ht="20.100000000000001" hidden="1" customHeight="1" x14ac:dyDescent="0.25">
      <c r="A1441" s="10">
        <f>+IF(G1441&gt;0,MAX($A$8:A1440)+1,0)</f>
        <v>1431</v>
      </c>
      <c r="B1441" s="9" t="s">
        <v>915</v>
      </c>
      <c r="C1441" s="15" t="s">
        <v>256</v>
      </c>
      <c r="D1441" s="16" t="s">
        <v>3</v>
      </c>
      <c r="E1441" s="28">
        <f t="shared" si="32"/>
        <v>718</v>
      </c>
      <c r="F1441" s="21"/>
      <c r="G1441" s="24">
        <v>50</v>
      </c>
      <c r="H1441">
        <f>COUNTIF($B$10:B1441,B1441)</f>
        <v>11</v>
      </c>
      <c r="I1441">
        <v>718</v>
      </c>
      <c r="J1441" s="4" t="s">
        <v>965</v>
      </c>
    </row>
    <row r="1442" spans="1:10" ht="20.100000000000001" hidden="1" customHeight="1" x14ac:dyDescent="0.25">
      <c r="A1442" s="10">
        <f>+IF(G1442&gt;0,MAX($A$8:A1441)+1,0)</f>
        <v>1432</v>
      </c>
      <c r="B1442" s="9" t="s">
        <v>488</v>
      </c>
      <c r="C1442" s="15" t="s">
        <v>276</v>
      </c>
      <c r="D1442" s="16" t="s">
        <v>3</v>
      </c>
      <c r="E1442" s="28">
        <f t="shared" si="32"/>
        <v>18</v>
      </c>
      <c r="F1442" s="21"/>
      <c r="G1442" s="24">
        <v>50</v>
      </c>
      <c r="H1442">
        <f>COUNTIF($B$10:B1442,B1442)</f>
        <v>6</v>
      </c>
      <c r="I1442">
        <v>18</v>
      </c>
      <c r="J1442" s="4" t="s">
        <v>965</v>
      </c>
    </row>
    <row r="1443" spans="1:10" ht="20.100000000000001" hidden="1" customHeight="1" x14ac:dyDescent="0.25">
      <c r="A1443" s="10">
        <f>+IF(G1443&gt;0,MAX($A$8:A1442)+1,0)</f>
        <v>1433</v>
      </c>
      <c r="B1443" s="9" t="s">
        <v>491</v>
      </c>
      <c r="C1443" s="15" t="s">
        <v>279</v>
      </c>
      <c r="D1443" s="16" t="s">
        <v>3</v>
      </c>
      <c r="E1443" s="28">
        <f t="shared" si="32"/>
        <v>91</v>
      </c>
      <c r="F1443" s="21"/>
      <c r="G1443" s="24">
        <v>50</v>
      </c>
      <c r="H1443">
        <f>COUNTIF($B$10:B1443,B1443)</f>
        <v>12</v>
      </c>
      <c r="I1443">
        <v>91</v>
      </c>
      <c r="J1443" s="4" t="s">
        <v>965</v>
      </c>
    </row>
    <row r="1444" spans="1:10" ht="20.100000000000001" hidden="1" customHeight="1" x14ac:dyDescent="0.25">
      <c r="A1444" s="10">
        <f>+IF(G1444&gt;0,MAX($A$8:A1443)+1,0)</f>
        <v>1434</v>
      </c>
      <c r="B1444" s="9" t="s">
        <v>494</v>
      </c>
      <c r="C1444" s="15" t="s">
        <v>282</v>
      </c>
      <c r="D1444" s="16" t="s">
        <v>3</v>
      </c>
      <c r="E1444" s="28">
        <f t="shared" si="32"/>
        <v>99</v>
      </c>
      <c r="F1444" s="21"/>
      <c r="G1444" s="24">
        <v>50</v>
      </c>
      <c r="H1444">
        <f>COUNTIF($B$10:B1444,B1444)</f>
        <v>8</v>
      </c>
      <c r="I1444">
        <v>99</v>
      </c>
      <c r="J1444" s="4" t="s">
        <v>965</v>
      </c>
    </row>
    <row r="1445" spans="1:10" ht="20.100000000000001" hidden="1" customHeight="1" x14ac:dyDescent="0.25">
      <c r="A1445" s="10">
        <f>+IF(G1445&gt;0,MAX($A$8:A1444)+1,0)</f>
        <v>1435</v>
      </c>
      <c r="B1445" s="9" t="s">
        <v>496</v>
      </c>
      <c r="C1445" s="15" t="s">
        <v>284</v>
      </c>
      <c r="D1445" s="16" t="s">
        <v>3</v>
      </c>
      <c r="E1445" s="28">
        <f t="shared" si="32"/>
        <v>171</v>
      </c>
      <c r="F1445" s="21"/>
      <c r="G1445" s="24">
        <v>50</v>
      </c>
      <c r="H1445">
        <f>COUNTIF($B$10:B1445,B1445)</f>
        <v>20</v>
      </c>
      <c r="I1445">
        <v>171</v>
      </c>
      <c r="J1445" s="4" t="s">
        <v>965</v>
      </c>
    </row>
    <row r="1446" spans="1:10" ht="20.100000000000001" hidden="1" customHeight="1" x14ac:dyDescent="0.25">
      <c r="A1446" s="10">
        <f>+IF(G1446&gt;0,MAX($A$8:A1445)+1,0)</f>
        <v>1436</v>
      </c>
      <c r="B1446" s="9" t="s">
        <v>498</v>
      </c>
      <c r="C1446" s="15" t="s">
        <v>286</v>
      </c>
      <c r="D1446" s="16" t="s">
        <v>3</v>
      </c>
      <c r="E1446" s="28">
        <f t="shared" si="32"/>
        <v>143</v>
      </c>
      <c r="F1446" s="21"/>
      <c r="G1446" s="24">
        <v>50</v>
      </c>
      <c r="H1446">
        <f>COUNTIF($B$10:B1446,B1446)</f>
        <v>19</v>
      </c>
      <c r="I1446">
        <v>143</v>
      </c>
      <c r="J1446" s="4" t="s">
        <v>965</v>
      </c>
    </row>
    <row r="1447" spans="1:10" ht="20.100000000000001" hidden="1" customHeight="1" x14ac:dyDescent="0.25">
      <c r="A1447" s="10">
        <f>+IF(G1447&gt;0,MAX($A$8:A1446)+1,0)</f>
        <v>1437</v>
      </c>
      <c r="B1447" s="9" t="s">
        <v>499</v>
      </c>
      <c r="C1447" s="15" t="s">
        <v>287</v>
      </c>
      <c r="D1447" s="16" t="s">
        <v>167</v>
      </c>
      <c r="E1447" s="28">
        <f t="shared" si="32"/>
        <v>19</v>
      </c>
      <c r="F1447" s="21"/>
      <c r="G1447" s="24">
        <v>50</v>
      </c>
      <c r="H1447">
        <f>COUNTIF($B$10:B1447,B1447)</f>
        <v>5</v>
      </c>
      <c r="I1447">
        <v>19</v>
      </c>
      <c r="J1447" s="4" t="s">
        <v>965</v>
      </c>
    </row>
    <row r="1448" spans="1:10" ht="20.100000000000001" hidden="1" customHeight="1" x14ac:dyDescent="0.25">
      <c r="A1448" s="10">
        <f>+IF(G1448&gt;0,MAX($A$8:A1447)+1,0)</f>
        <v>1438</v>
      </c>
      <c r="B1448" s="9" t="s">
        <v>508</v>
      </c>
      <c r="C1448" s="15" t="s">
        <v>296</v>
      </c>
      <c r="D1448" s="16" t="s">
        <v>297</v>
      </c>
      <c r="E1448" s="28">
        <f t="shared" si="32"/>
        <v>16720</v>
      </c>
      <c r="F1448" s="21"/>
      <c r="G1448" s="24">
        <v>50</v>
      </c>
      <c r="H1448">
        <f>COUNTIF($B$10:B1448,B1448)</f>
        <v>13</v>
      </c>
      <c r="I1448">
        <v>16720</v>
      </c>
      <c r="J1448" s="4" t="s">
        <v>965</v>
      </c>
    </row>
    <row r="1449" spans="1:10" ht="20.100000000000001" hidden="1" customHeight="1" x14ac:dyDescent="0.25">
      <c r="A1449" s="10">
        <f>+IF(G1449&gt;0,MAX($A$8:A1448)+1,0)</f>
        <v>1439</v>
      </c>
      <c r="B1449" s="9" t="s">
        <v>519</v>
      </c>
      <c r="C1449" s="15" t="s">
        <v>308</v>
      </c>
      <c r="D1449" s="16" t="s">
        <v>3</v>
      </c>
      <c r="E1449" s="28">
        <f t="shared" si="32"/>
        <v>16</v>
      </c>
      <c r="F1449" s="26"/>
      <c r="G1449" s="24">
        <v>50</v>
      </c>
      <c r="H1449">
        <f>COUNTIF($B$10:B1449,B1449)</f>
        <v>5</v>
      </c>
      <c r="I1449">
        <v>16</v>
      </c>
      <c r="J1449" s="4" t="s">
        <v>965</v>
      </c>
    </row>
    <row r="1450" spans="1:10" ht="20.100000000000001" hidden="1" customHeight="1" x14ac:dyDescent="0.25">
      <c r="A1450" s="10">
        <f>+IF(G1450&gt;0,MAX($A$8:A1449)+1,0)</f>
        <v>1440</v>
      </c>
      <c r="B1450" s="9" t="s">
        <v>309</v>
      </c>
      <c r="C1450" s="15" t="s">
        <v>76</v>
      </c>
      <c r="D1450" s="16" t="s">
        <v>3</v>
      </c>
      <c r="E1450" s="28">
        <f t="shared" si="32"/>
        <v>327</v>
      </c>
      <c r="F1450" s="25"/>
      <c r="G1450" s="24">
        <v>52</v>
      </c>
      <c r="H1450">
        <f>COUNTIF($B$10:B1450,B1450)</f>
        <v>17</v>
      </c>
      <c r="I1450">
        <v>327</v>
      </c>
      <c r="J1450" t="s">
        <v>964</v>
      </c>
    </row>
    <row r="1451" spans="1:10" ht="20.100000000000001" hidden="1" customHeight="1" x14ac:dyDescent="0.25">
      <c r="A1451" s="10">
        <f>+IF(G1451&gt;0,MAX($A$8:A1450)+1,0)</f>
        <v>1441</v>
      </c>
      <c r="B1451" s="9" t="s">
        <v>326</v>
      </c>
      <c r="C1451" s="15" t="s">
        <v>90</v>
      </c>
      <c r="D1451" s="16" t="s">
        <v>9</v>
      </c>
      <c r="E1451" s="28">
        <f t="shared" si="32"/>
        <v>177</v>
      </c>
      <c r="F1451" s="21"/>
      <c r="G1451" s="24">
        <v>52</v>
      </c>
      <c r="H1451">
        <f>COUNTIF($B$10:B1451,B1451)</f>
        <v>5</v>
      </c>
      <c r="I1451">
        <v>177</v>
      </c>
      <c r="J1451" t="s">
        <v>964</v>
      </c>
    </row>
    <row r="1452" spans="1:10" ht="20.100000000000001" hidden="1" customHeight="1" x14ac:dyDescent="0.25">
      <c r="A1452" s="10">
        <f>+IF(G1452&gt;0,MAX($A$8:A1451)+1,0)</f>
        <v>1442</v>
      </c>
      <c r="B1452" s="9" t="s">
        <v>364</v>
      </c>
      <c r="C1452" s="15" t="s">
        <v>136</v>
      </c>
      <c r="D1452" s="16" t="s">
        <v>9</v>
      </c>
      <c r="E1452" s="28">
        <f t="shared" si="32"/>
        <v>1950</v>
      </c>
      <c r="F1452" s="21"/>
      <c r="G1452" s="24">
        <v>52</v>
      </c>
      <c r="H1452">
        <f>COUNTIF($B$10:B1452,B1452)</f>
        <v>27</v>
      </c>
      <c r="I1452">
        <v>1950</v>
      </c>
      <c r="J1452" t="s">
        <v>964</v>
      </c>
    </row>
    <row r="1453" spans="1:10" ht="20.100000000000001" hidden="1" customHeight="1" x14ac:dyDescent="0.25">
      <c r="A1453" s="10">
        <f>+IF(G1453&gt;0,MAX($A$8:A1452)+1,0)</f>
        <v>1443</v>
      </c>
      <c r="B1453" s="9" t="s">
        <v>377</v>
      </c>
      <c r="C1453" s="15" t="s">
        <v>151</v>
      </c>
      <c r="D1453" s="16" t="s">
        <v>152</v>
      </c>
      <c r="E1453" s="28">
        <f t="shared" si="32"/>
        <v>514</v>
      </c>
      <c r="F1453" s="21"/>
      <c r="G1453" s="24">
        <v>52</v>
      </c>
      <c r="H1453">
        <f>COUNTIF($B$10:B1453,B1453)</f>
        <v>33</v>
      </c>
      <c r="I1453">
        <v>514</v>
      </c>
      <c r="J1453" t="s">
        <v>964</v>
      </c>
    </row>
    <row r="1454" spans="1:10" ht="20.100000000000001" hidden="1" customHeight="1" x14ac:dyDescent="0.25">
      <c r="A1454" s="10">
        <f>+IF(G1454&gt;0,MAX($A$8:A1453)+1,0)</f>
        <v>1444</v>
      </c>
      <c r="B1454" s="9" t="s">
        <v>379</v>
      </c>
      <c r="C1454" s="15" t="s">
        <v>154</v>
      </c>
      <c r="D1454" s="16" t="s">
        <v>3</v>
      </c>
      <c r="E1454" s="28">
        <f t="shared" si="32"/>
        <v>53</v>
      </c>
      <c r="F1454" s="21"/>
      <c r="G1454" s="24">
        <v>52</v>
      </c>
      <c r="H1454">
        <f>COUNTIF($B$10:B1454,B1454)</f>
        <v>5</v>
      </c>
      <c r="I1454">
        <v>53</v>
      </c>
      <c r="J1454" t="s">
        <v>964</v>
      </c>
    </row>
    <row r="1455" spans="1:10" ht="20.100000000000001" hidden="1" customHeight="1" x14ac:dyDescent="0.25">
      <c r="A1455" s="10">
        <f>+IF(G1455&gt;0,MAX($A$8:A1454)+1,0)</f>
        <v>1445</v>
      </c>
      <c r="B1455" s="9" t="s">
        <v>389</v>
      </c>
      <c r="C1455" s="15" t="s">
        <v>166</v>
      </c>
      <c r="D1455" s="16" t="s">
        <v>167</v>
      </c>
      <c r="E1455" s="28">
        <f t="shared" si="32"/>
        <v>1269</v>
      </c>
      <c r="F1455" s="21"/>
      <c r="G1455" s="24">
        <v>52</v>
      </c>
      <c r="H1455">
        <f>COUNTIF($B$10:B1455,B1455)</f>
        <v>20</v>
      </c>
      <c r="I1455">
        <v>1269</v>
      </c>
      <c r="J1455" t="s">
        <v>964</v>
      </c>
    </row>
    <row r="1456" spans="1:10" ht="20.100000000000001" hidden="1" customHeight="1" x14ac:dyDescent="0.25">
      <c r="A1456" s="10">
        <f>+IF(G1456&gt;0,MAX($A$8:A1455)+1,0)</f>
        <v>1446</v>
      </c>
      <c r="B1456" s="9" t="s">
        <v>453</v>
      </c>
      <c r="C1456" s="15" t="s">
        <v>234</v>
      </c>
      <c r="D1456" s="16" t="s">
        <v>235</v>
      </c>
      <c r="E1456" s="28">
        <f t="shared" si="32"/>
        <v>531</v>
      </c>
      <c r="F1456" s="21"/>
      <c r="G1456" s="24">
        <v>52</v>
      </c>
      <c r="H1456">
        <f>COUNTIF($B$10:B1456,B1456)</f>
        <v>28</v>
      </c>
      <c r="I1456">
        <v>531</v>
      </c>
      <c r="J1456" t="s">
        <v>964</v>
      </c>
    </row>
    <row r="1457" spans="1:10" ht="20.100000000000001" hidden="1" customHeight="1" x14ac:dyDescent="0.25">
      <c r="A1457" s="10">
        <f>+IF(G1457&gt;0,MAX($A$8:A1456)+1,0)</f>
        <v>1447</v>
      </c>
      <c r="B1457" s="9" t="s">
        <v>456</v>
      </c>
      <c r="C1457" s="15" t="s">
        <v>238</v>
      </c>
      <c r="D1457" s="16" t="s">
        <v>161</v>
      </c>
      <c r="E1457" s="28">
        <f t="shared" si="32"/>
        <v>1629</v>
      </c>
      <c r="F1457" s="21"/>
      <c r="G1457" s="24">
        <v>52</v>
      </c>
      <c r="H1457">
        <f>COUNTIF($B$10:B1457,B1457)</f>
        <v>10</v>
      </c>
      <c r="I1457">
        <v>1629</v>
      </c>
      <c r="J1457" t="s">
        <v>964</v>
      </c>
    </row>
    <row r="1458" spans="1:10" ht="20.100000000000001" hidden="1" customHeight="1" x14ac:dyDescent="0.25">
      <c r="A1458" s="10">
        <f>+IF(G1458&gt;0,MAX($A$8:A1457)+1,0)</f>
        <v>1448</v>
      </c>
      <c r="B1458" s="9" t="s">
        <v>915</v>
      </c>
      <c r="C1458" s="15" t="s">
        <v>256</v>
      </c>
      <c r="D1458" s="16" t="s">
        <v>3</v>
      </c>
      <c r="E1458" s="28">
        <f t="shared" si="32"/>
        <v>718</v>
      </c>
      <c r="F1458" s="21"/>
      <c r="G1458" s="24">
        <v>52</v>
      </c>
      <c r="H1458">
        <f>COUNTIF($B$10:B1458,B1458)</f>
        <v>12</v>
      </c>
      <c r="I1458">
        <v>718</v>
      </c>
      <c r="J1458" t="s">
        <v>964</v>
      </c>
    </row>
    <row r="1459" spans="1:10" ht="20.100000000000001" hidden="1" customHeight="1" x14ac:dyDescent="0.25">
      <c r="A1459" s="10">
        <f>+IF(G1459&gt;0,MAX($A$8:A1458)+1,0)</f>
        <v>1449</v>
      </c>
      <c r="B1459" s="9" t="s">
        <v>501</v>
      </c>
      <c r="C1459" s="15" t="s">
        <v>289</v>
      </c>
      <c r="D1459" s="16" t="s">
        <v>152</v>
      </c>
      <c r="E1459" s="28">
        <f t="shared" si="32"/>
        <v>57</v>
      </c>
      <c r="F1459" s="21"/>
      <c r="G1459" s="24">
        <v>52</v>
      </c>
      <c r="H1459">
        <f>COUNTIF($B$10:B1459,B1459)</f>
        <v>5</v>
      </c>
      <c r="I1459">
        <v>57</v>
      </c>
      <c r="J1459" t="s">
        <v>964</v>
      </c>
    </row>
    <row r="1460" spans="1:10" ht="20.100000000000001" hidden="1" customHeight="1" x14ac:dyDescent="0.25">
      <c r="A1460" s="10">
        <f>+IF(G1460&gt;0,MAX($A$8:A1459)+1,0)</f>
        <v>1450</v>
      </c>
      <c r="B1460" s="9" t="s">
        <v>504</v>
      </c>
      <c r="C1460" s="15" t="s">
        <v>292</v>
      </c>
      <c r="D1460" s="16" t="s">
        <v>11</v>
      </c>
      <c r="E1460" s="28">
        <f t="shared" si="32"/>
        <v>713</v>
      </c>
      <c r="F1460" s="26"/>
      <c r="G1460" s="24">
        <v>52</v>
      </c>
      <c r="H1460">
        <f>COUNTIF($B$10:B1460,B1460)</f>
        <v>12</v>
      </c>
      <c r="I1460">
        <v>713</v>
      </c>
      <c r="J1460" t="s">
        <v>964</v>
      </c>
    </row>
    <row r="1461" spans="1:10" ht="20.100000000000001" hidden="1" customHeight="1" x14ac:dyDescent="0.25">
      <c r="A1461" s="10">
        <f>+IF(G1461&gt;0,MAX($A$8:A1460)+1,0)</f>
        <v>1451</v>
      </c>
      <c r="B1461" s="9" t="s">
        <v>309</v>
      </c>
      <c r="C1461" s="15" t="s">
        <v>76</v>
      </c>
      <c r="D1461" s="16" t="s">
        <v>3</v>
      </c>
      <c r="E1461" s="28">
        <f t="shared" si="32"/>
        <v>327</v>
      </c>
      <c r="F1461" s="25"/>
      <c r="G1461" s="24">
        <v>16</v>
      </c>
      <c r="H1461">
        <f>COUNTIF($B$10:B1461,B1461)</f>
        <v>18</v>
      </c>
      <c r="I1461">
        <v>327</v>
      </c>
      <c r="J1461" t="s">
        <v>964</v>
      </c>
    </row>
    <row r="1462" spans="1:10" ht="20.100000000000001" hidden="1" customHeight="1" x14ac:dyDescent="0.25">
      <c r="A1462" s="10">
        <f>+IF(G1462&gt;0,MAX($A$8:A1461)+1,0)</f>
        <v>1452</v>
      </c>
      <c r="B1462" s="9" t="s">
        <v>314</v>
      </c>
      <c r="C1462" s="15" t="s">
        <v>79</v>
      </c>
      <c r="D1462" s="16" t="s">
        <v>9</v>
      </c>
      <c r="E1462" s="28">
        <f t="shared" si="32"/>
        <v>80</v>
      </c>
      <c r="F1462" s="21"/>
      <c r="G1462" s="24">
        <v>16</v>
      </c>
      <c r="H1462">
        <f>COUNTIF($B$10:B1462,B1462)</f>
        <v>7</v>
      </c>
      <c r="I1462">
        <v>80</v>
      </c>
      <c r="J1462" t="s">
        <v>964</v>
      </c>
    </row>
    <row r="1463" spans="1:10" ht="20.100000000000001" hidden="1" customHeight="1" x14ac:dyDescent="0.25">
      <c r="A1463" s="10">
        <f>+IF(G1463&gt;0,MAX($A$8:A1462)+1,0)</f>
        <v>1453</v>
      </c>
      <c r="B1463" s="9" t="s">
        <v>326</v>
      </c>
      <c r="C1463" s="15" t="s">
        <v>90</v>
      </c>
      <c r="D1463" s="16" t="s">
        <v>9</v>
      </c>
      <c r="E1463" s="28">
        <f t="shared" si="32"/>
        <v>177</v>
      </c>
      <c r="F1463" s="21"/>
      <c r="G1463" s="24">
        <v>16</v>
      </c>
      <c r="H1463">
        <f>COUNTIF($B$10:B1463,B1463)</f>
        <v>6</v>
      </c>
      <c r="I1463">
        <v>177</v>
      </c>
      <c r="J1463" t="s">
        <v>964</v>
      </c>
    </row>
    <row r="1464" spans="1:10" ht="20.100000000000001" hidden="1" customHeight="1" x14ac:dyDescent="0.25">
      <c r="A1464" s="10">
        <f>+IF(G1464&gt;0,MAX($A$8:A1463)+1,0)</f>
        <v>1454</v>
      </c>
      <c r="B1464" s="9" t="s">
        <v>325</v>
      </c>
      <c r="C1464" s="15" t="s">
        <v>91</v>
      </c>
      <c r="D1464" s="16" t="s">
        <v>9</v>
      </c>
      <c r="E1464" s="28">
        <f t="shared" si="32"/>
        <v>210</v>
      </c>
      <c r="F1464" s="21"/>
      <c r="G1464" s="24">
        <v>16</v>
      </c>
      <c r="H1464">
        <f>COUNTIF($B$10:B1464,B1464)</f>
        <v>5</v>
      </c>
      <c r="I1464">
        <v>210</v>
      </c>
      <c r="J1464" t="s">
        <v>964</v>
      </c>
    </row>
    <row r="1465" spans="1:10" ht="20.100000000000001" hidden="1" customHeight="1" x14ac:dyDescent="0.25">
      <c r="A1465" s="10">
        <f>+IF(G1465&gt;0,MAX($A$8:A1464)+1,0)</f>
        <v>1455</v>
      </c>
      <c r="B1465" s="9" t="s">
        <v>328</v>
      </c>
      <c r="C1465" s="15" t="s">
        <v>93</v>
      </c>
      <c r="D1465" s="16" t="s">
        <v>9</v>
      </c>
      <c r="E1465" s="28">
        <f t="shared" si="32"/>
        <v>424</v>
      </c>
      <c r="F1465" s="21"/>
      <c r="G1465" s="24">
        <v>16</v>
      </c>
      <c r="H1465">
        <f>COUNTIF($B$10:B1465,B1465)</f>
        <v>13</v>
      </c>
      <c r="I1465">
        <v>424</v>
      </c>
      <c r="J1465" t="s">
        <v>964</v>
      </c>
    </row>
    <row r="1466" spans="1:10" ht="20.100000000000001" hidden="1" customHeight="1" x14ac:dyDescent="0.25">
      <c r="A1466" s="10">
        <f>+IF(G1466&gt;0,MAX($A$8:A1465)+1,0)</f>
        <v>1456</v>
      </c>
      <c r="B1466" s="9" t="s">
        <v>335</v>
      </c>
      <c r="C1466" s="15" t="s">
        <v>101</v>
      </c>
      <c r="D1466" s="16" t="s">
        <v>9</v>
      </c>
      <c r="E1466" s="28">
        <f t="shared" si="32"/>
        <v>125</v>
      </c>
      <c r="F1466" s="21"/>
      <c r="G1466" s="24">
        <v>16</v>
      </c>
      <c r="H1466">
        <f>COUNTIF($B$10:B1466,B1466)</f>
        <v>10</v>
      </c>
      <c r="I1466">
        <v>125</v>
      </c>
      <c r="J1466" t="s">
        <v>964</v>
      </c>
    </row>
    <row r="1467" spans="1:10" ht="20.100000000000001" hidden="1" customHeight="1" x14ac:dyDescent="0.25">
      <c r="A1467" s="10">
        <f>+IF(G1467&gt;0,MAX($A$8:A1466)+1,0)</f>
        <v>1457</v>
      </c>
      <c r="B1467" s="9" t="s">
        <v>344</v>
      </c>
      <c r="C1467" s="15" t="s">
        <v>115</v>
      </c>
      <c r="D1467" s="16" t="s">
        <v>9</v>
      </c>
      <c r="E1467" s="28">
        <f t="shared" si="32"/>
        <v>7204</v>
      </c>
      <c r="F1467" s="21"/>
      <c r="G1467" s="24">
        <v>16</v>
      </c>
      <c r="H1467">
        <f>COUNTIF($B$10:B1467,B1467)</f>
        <v>3</v>
      </c>
      <c r="I1467">
        <v>7204</v>
      </c>
      <c r="J1467" t="s">
        <v>964</v>
      </c>
    </row>
    <row r="1468" spans="1:10" ht="20.100000000000001" hidden="1" customHeight="1" x14ac:dyDescent="0.25">
      <c r="A1468" s="10">
        <f>+IF(G1468&gt;0,MAX($A$8:A1467)+1,0)</f>
        <v>1458</v>
      </c>
      <c r="B1468" s="9" t="s">
        <v>359</v>
      </c>
      <c r="C1468" s="15" t="s">
        <v>130</v>
      </c>
      <c r="D1468" s="16" t="s">
        <v>3</v>
      </c>
      <c r="E1468" s="28">
        <f t="shared" si="32"/>
        <v>1200</v>
      </c>
      <c r="F1468" s="21"/>
      <c r="G1468" s="24">
        <v>16</v>
      </c>
      <c r="H1468">
        <f>COUNTIF($B$10:B1468,B1468)</f>
        <v>2</v>
      </c>
      <c r="I1468">
        <v>1200</v>
      </c>
      <c r="J1468" t="s">
        <v>964</v>
      </c>
    </row>
    <row r="1469" spans="1:10" ht="20.100000000000001" hidden="1" customHeight="1" x14ac:dyDescent="0.25">
      <c r="A1469" s="10">
        <f>+IF(G1469&gt;0,MAX($A$8:A1468)+1,0)</f>
        <v>1459</v>
      </c>
      <c r="B1469" s="9" t="s">
        <v>360</v>
      </c>
      <c r="C1469" s="15" t="s">
        <v>131</v>
      </c>
      <c r="D1469" s="16" t="s">
        <v>3</v>
      </c>
      <c r="E1469" s="28">
        <f t="shared" si="32"/>
        <v>600</v>
      </c>
      <c r="F1469" s="21"/>
      <c r="G1469" s="24">
        <v>16</v>
      </c>
      <c r="H1469">
        <f>COUNTIF($B$10:B1469,B1469)</f>
        <v>2</v>
      </c>
      <c r="I1469">
        <v>600</v>
      </c>
      <c r="J1469" t="s">
        <v>964</v>
      </c>
    </row>
    <row r="1470" spans="1:10" ht="20.100000000000001" hidden="1" customHeight="1" x14ac:dyDescent="0.25">
      <c r="A1470" s="10">
        <f>+IF(G1470&gt;0,MAX($A$8:A1469)+1,0)</f>
        <v>1460</v>
      </c>
      <c r="B1470" s="9" t="s">
        <v>361</v>
      </c>
      <c r="C1470" s="15" t="s">
        <v>132</v>
      </c>
      <c r="D1470" s="16" t="s">
        <v>3</v>
      </c>
      <c r="E1470" s="28">
        <f t="shared" si="32"/>
        <v>191</v>
      </c>
      <c r="F1470" s="21"/>
      <c r="G1470" s="24">
        <v>16</v>
      </c>
      <c r="H1470">
        <f>COUNTIF($B$10:B1470,B1470)</f>
        <v>7</v>
      </c>
      <c r="I1470">
        <v>191</v>
      </c>
      <c r="J1470" t="s">
        <v>964</v>
      </c>
    </row>
    <row r="1471" spans="1:10" ht="20.100000000000001" hidden="1" customHeight="1" x14ac:dyDescent="0.25">
      <c r="A1471" s="10">
        <f>+IF(G1471&gt;0,MAX($A$8:A1470)+1,0)</f>
        <v>1461</v>
      </c>
      <c r="B1471" s="9" t="s">
        <v>364</v>
      </c>
      <c r="C1471" s="15" t="s">
        <v>136</v>
      </c>
      <c r="D1471" s="16" t="s">
        <v>9</v>
      </c>
      <c r="E1471" s="28">
        <f t="shared" si="32"/>
        <v>1950</v>
      </c>
      <c r="F1471" s="21"/>
      <c r="G1471" s="24">
        <v>16</v>
      </c>
      <c r="H1471">
        <f>COUNTIF($B$10:B1471,B1471)</f>
        <v>28</v>
      </c>
      <c r="I1471">
        <v>1950</v>
      </c>
      <c r="J1471" t="s">
        <v>964</v>
      </c>
    </row>
    <row r="1472" spans="1:10" ht="20.100000000000001" hidden="1" customHeight="1" x14ac:dyDescent="0.25">
      <c r="A1472" s="10">
        <f>+IF(G1472&gt;0,MAX($A$8:A1471)+1,0)</f>
        <v>1462</v>
      </c>
      <c r="B1472" s="9" t="s">
        <v>367</v>
      </c>
      <c r="C1472" s="15" t="s">
        <v>139</v>
      </c>
      <c r="D1472" s="16" t="s">
        <v>3</v>
      </c>
      <c r="E1472" s="28">
        <f t="shared" si="32"/>
        <v>188</v>
      </c>
      <c r="F1472" s="21"/>
      <c r="G1472" s="24">
        <v>16</v>
      </c>
      <c r="H1472">
        <f>COUNTIF($B$10:B1472,B1472)</f>
        <v>17</v>
      </c>
      <c r="I1472">
        <v>188</v>
      </c>
      <c r="J1472" t="s">
        <v>964</v>
      </c>
    </row>
    <row r="1473" spans="1:10" ht="20.100000000000001" hidden="1" customHeight="1" x14ac:dyDescent="0.25">
      <c r="A1473" s="10">
        <f>+IF(G1473&gt;0,MAX($A$8:A1472)+1,0)</f>
        <v>1463</v>
      </c>
      <c r="B1473" s="9" t="s">
        <v>924</v>
      </c>
      <c r="C1473" s="15" t="s">
        <v>145</v>
      </c>
      <c r="D1473" s="16" t="s">
        <v>3</v>
      </c>
      <c r="E1473" s="28">
        <f t="shared" si="32"/>
        <v>10</v>
      </c>
      <c r="F1473" s="21"/>
      <c r="G1473" s="24">
        <v>16</v>
      </c>
      <c r="H1473">
        <f>COUNTIF($B$10:B1473,B1473)</f>
        <v>6</v>
      </c>
      <c r="I1473">
        <v>10</v>
      </c>
      <c r="J1473" t="s">
        <v>964</v>
      </c>
    </row>
    <row r="1474" spans="1:10" ht="20.100000000000001" hidden="1" customHeight="1" x14ac:dyDescent="0.25">
      <c r="A1474" s="10">
        <f>+IF(G1474&gt;0,MAX($A$8:A1473)+1,0)</f>
        <v>1464</v>
      </c>
      <c r="B1474" s="9" t="s">
        <v>373</v>
      </c>
      <c r="C1474" s="15" t="s">
        <v>146</v>
      </c>
      <c r="D1474" s="16" t="s">
        <v>6</v>
      </c>
      <c r="E1474" s="28">
        <f t="shared" si="32"/>
        <v>53</v>
      </c>
      <c r="F1474" s="21"/>
      <c r="G1474" s="24">
        <v>16</v>
      </c>
      <c r="H1474">
        <f>COUNTIF($B$10:B1474,B1474)</f>
        <v>7</v>
      </c>
      <c r="I1474">
        <v>53</v>
      </c>
      <c r="J1474" t="s">
        <v>964</v>
      </c>
    </row>
    <row r="1475" spans="1:10" ht="20.100000000000001" hidden="1" customHeight="1" x14ac:dyDescent="0.25">
      <c r="A1475" s="10">
        <f>+IF(G1475&gt;0,MAX($A$8:A1474)+1,0)</f>
        <v>1465</v>
      </c>
      <c r="B1475" s="9" t="s">
        <v>375</v>
      </c>
      <c r="C1475" s="15" t="s">
        <v>149</v>
      </c>
      <c r="D1475" s="16" t="s">
        <v>3</v>
      </c>
      <c r="E1475" s="28">
        <f t="shared" si="32"/>
        <v>6</v>
      </c>
      <c r="F1475" s="21"/>
      <c r="G1475" s="24">
        <v>16</v>
      </c>
      <c r="H1475">
        <f>COUNTIF($B$10:B1475,B1475)</f>
        <v>3</v>
      </c>
      <c r="I1475">
        <v>6</v>
      </c>
      <c r="J1475" t="s">
        <v>964</v>
      </c>
    </row>
    <row r="1476" spans="1:10" ht="20.100000000000001" hidden="1" customHeight="1" x14ac:dyDescent="0.25">
      <c r="A1476" s="10">
        <f>+IF(G1476&gt;0,MAX($A$8:A1475)+1,0)</f>
        <v>1466</v>
      </c>
      <c r="B1476" s="9" t="s">
        <v>376</v>
      </c>
      <c r="C1476" s="15" t="s">
        <v>150</v>
      </c>
      <c r="D1476" s="16" t="s">
        <v>3</v>
      </c>
      <c r="E1476" s="28">
        <f t="shared" si="32"/>
        <v>145</v>
      </c>
      <c r="F1476" s="21"/>
      <c r="G1476" s="24">
        <v>16</v>
      </c>
      <c r="H1476">
        <f>COUNTIF($B$10:B1476,B1476)</f>
        <v>6</v>
      </c>
      <c r="I1476">
        <v>145</v>
      </c>
      <c r="J1476" t="s">
        <v>964</v>
      </c>
    </row>
    <row r="1477" spans="1:10" ht="20.100000000000001" hidden="1" customHeight="1" x14ac:dyDescent="0.25">
      <c r="A1477" s="10">
        <f>+IF(G1477&gt;0,MAX($A$8:A1476)+1,0)</f>
        <v>1467</v>
      </c>
      <c r="B1477" s="9" t="s">
        <v>377</v>
      </c>
      <c r="C1477" s="15" t="s">
        <v>151</v>
      </c>
      <c r="D1477" s="16" t="s">
        <v>152</v>
      </c>
      <c r="E1477" s="28">
        <f t="shared" si="32"/>
        <v>514</v>
      </c>
      <c r="F1477" s="21"/>
      <c r="G1477" s="24">
        <v>16</v>
      </c>
      <c r="H1477">
        <f>COUNTIF($B$10:B1477,B1477)</f>
        <v>34</v>
      </c>
      <c r="I1477">
        <v>514</v>
      </c>
      <c r="J1477" t="s">
        <v>964</v>
      </c>
    </row>
    <row r="1478" spans="1:10" ht="20.100000000000001" hidden="1" customHeight="1" x14ac:dyDescent="0.25">
      <c r="A1478" s="10">
        <f>+IF(G1478&gt;0,MAX($A$8:A1477)+1,0)</f>
        <v>1468</v>
      </c>
      <c r="B1478" s="9" t="s">
        <v>379</v>
      </c>
      <c r="C1478" s="15" t="s">
        <v>154</v>
      </c>
      <c r="D1478" s="16" t="s">
        <v>3</v>
      </c>
      <c r="E1478" s="28">
        <f t="shared" si="32"/>
        <v>53</v>
      </c>
      <c r="F1478" s="21"/>
      <c r="G1478" s="24">
        <v>16</v>
      </c>
      <c r="H1478">
        <f>COUNTIF($B$10:B1478,B1478)</f>
        <v>6</v>
      </c>
      <c r="I1478">
        <v>53</v>
      </c>
      <c r="J1478" t="s">
        <v>964</v>
      </c>
    </row>
    <row r="1479" spans="1:10" ht="20.100000000000001" hidden="1" customHeight="1" x14ac:dyDescent="0.25">
      <c r="A1479" s="10">
        <f>+IF(G1479&gt;0,MAX($A$8:A1478)+1,0)</f>
        <v>1469</v>
      </c>
      <c r="B1479" s="9" t="s">
        <v>380</v>
      </c>
      <c r="C1479" s="15" t="s">
        <v>155</v>
      </c>
      <c r="D1479" s="16" t="s">
        <v>3</v>
      </c>
      <c r="E1479" s="28">
        <f t="shared" si="32"/>
        <v>67</v>
      </c>
      <c r="F1479" s="21"/>
      <c r="G1479" s="24">
        <v>16</v>
      </c>
      <c r="H1479">
        <f>COUNTIF($B$10:B1479,B1479)</f>
        <v>8</v>
      </c>
      <c r="I1479">
        <v>67</v>
      </c>
      <c r="J1479" t="s">
        <v>964</v>
      </c>
    </row>
    <row r="1480" spans="1:10" ht="20.100000000000001" hidden="1" customHeight="1" x14ac:dyDescent="0.25">
      <c r="A1480" s="10">
        <f>+IF(G1480&gt;0,MAX($A$8:A1479)+1,0)</f>
        <v>1470</v>
      </c>
      <c r="B1480" s="9" t="s">
        <v>382</v>
      </c>
      <c r="C1480" s="15" t="s">
        <v>157</v>
      </c>
      <c r="D1480" s="16" t="s">
        <v>3</v>
      </c>
      <c r="E1480" s="28">
        <f t="shared" si="32"/>
        <v>725</v>
      </c>
      <c r="F1480" s="21"/>
      <c r="G1480" s="24">
        <v>16</v>
      </c>
      <c r="H1480">
        <f>COUNTIF($B$10:B1480,B1480)</f>
        <v>16</v>
      </c>
      <c r="I1480">
        <v>725</v>
      </c>
      <c r="J1480" t="s">
        <v>964</v>
      </c>
    </row>
    <row r="1481" spans="1:10" ht="20.100000000000001" hidden="1" customHeight="1" x14ac:dyDescent="0.25">
      <c r="A1481" s="10">
        <f>+IF(G1481&gt;0,MAX($A$8:A1480)+1,0)</f>
        <v>1471</v>
      </c>
      <c r="B1481" s="9" t="s">
        <v>383</v>
      </c>
      <c r="C1481" s="15" t="s">
        <v>158</v>
      </c>
      <c r="D1481" s="16" t="s">
        <v>3</v>
      </c>
      <c r="E1481" s="28">
        <f t="shared" si="32"/>
        <v>1319</v>
      </c>
      <c r="F1481" s="21"/>
      <c r="G1481" s="24">
        <v>16</v>
      </c>
      <c r="H1481">
        <f>COUNTIF($B$10:B1481,B1481)</f>
        <v>25</v>
      </c>
      <c r="I1481">
        <v>1319</v>
      </c>
      <c r="J1481" t="s">
        <v>964</v>
      </c>
    </row>
    <row r="1482" spans="1:10" ht="20.100000000000001" hidden="1" customHeight="1" x14ac:dyDescent="0.25">
      <c r="A1482" s="10">
        <f>+IF(G1482&gt;0,MAX($A$8:A1481)+1,0)</f>
        <v>1472</v>
      </c>
      <c r="B1482" s="9" t="s">
        <v>384</v>
      </c>
      <c r="C1482" s="15" t="s">
        <v>159</v>
      </c>
      <c r="D1482" s="16" t="s">
        <v>3</v>
      </c>
      <c r="E1482" s="28">
        <f t="shared" si="32"/>
        <v>10</v>
      </c>
      <c r="F1482" s="21"/>
      <c r="G1482" s="24">
        <v>16</v>
      </c>
      <c r="H1482">
        <f>COUNTIF($B$10:B1482,B1482)</f>
        <v>2</v>
      </c>
      <c r="I1482">
        <v>10</v>
      </c>
      <c r="J1482" t="s">
        <v>964</v>
      </c>
    </row>
    <row r="1483" spans="1:10" ht="20.100000000000001" hidden="1" customHeight="1" x14ac:dyDescent="0.25">
      <c r="A1483" s="10">
        <f>+IF(G1483&gt;0,MAX($A$8:A1482)+1,0)</f>
        <v>1473</v>
      </c>
      <c r="B1483" s="9" t="s">
        <v>389</v>
      </c>
      <c r="C1483" s="15" t="s">
        <v>166</v>
      </c>
      <c r="D1483" s="16" t="s">
        <v>167</v>
      </c>
      <c r="E1483" s="28">
        <f t="shared" si="32"/>
        <v>1269</v>
      </c>
      <c r="F1483" s="21"/>
      <c r="G1483" s="24">
        <v>16</v>
      </c>
      <c r="H1483">
        <f>COUNTIF($B$10:B1483,B1483)</f>
        <v>21</v>
      </c>
      <c r="I1483">
        <v>1269</v>
      </c>
      <c r="J1483" t="s">
        <v>964</v>
      </c>
    </row>
    <row r="1484" spans="1:10" ht="20.100000000000001" hidden="1" customHeight="1" x14ac:dyDescent="0.25">
      <c r="A1484" s="10">
        <f>+IF(G1484&gt;0,MAX($A$8:A1483)+1,0)</f>
        <v>1474</v>
      </c>
      <c r="B1484" s="9" t="s">
        <v>926</v>
      </c>
      <c r="C1484" s="15" t="s">
        <v>168</v>
      </c>
      <c r="D1484" s="16" t="s">
        <v>167</v>
      </c>
      <c r="E1484" s="28">
        <f t="shared" si="32"/>
        <v>779</v>
      </c>
      <c r="F1484" s="21"/>
      <c r="G1484" s="24">
        <v>16</v>
      </c>
      <c r="H1484">
        <f>COUNTIF($B$10:B1484,B1484)</f>
        <v>15</v>
      </c>
      <c r="I1484">
        <v>779</v>
      </c>
      <c r="J1484" t="s">
        <v>964</v>
      </c>
    </row>
    <row r="1485" spans="1:10" ht="20.100000000000001" hidden="1" customHeight="1" x14ac:dyDescent="0.25">
      <c r="A1485" s="10">
        <f>+IF(G1485&gt;0,MAX($A$8:A1484)+1,0)</f>
        <v>1475</v>
      </c>
      <c r="B1485" s="9" t="s">
        <v>392</v>
      </c>
      <c r="C1485" s="15" t="s">
        <v>171</v>
      </c>
      <c r="D1485" s="16" t="s">
        <v>6</v>
      </c>
      <c r="E1485" s="28">
        <f t="shared" si="32"/>
        <v>159</v>
      </c>
      <c r="F1485" s="21"/>
      <c r="G1485" s="24">
        <v>16</v>
      </c>
      <c r="H1485">
        <f>COUNTIF($B$10:B1485,B1485)</f>
        <v>32</v>
      </c>
      <c r="I1485">
        <v>159</v>
      </c>
      <c r="J1485" t="s">
        <v>964</v>
      </c>
    </row>
    <row r="1486" spans="1:10" ht="20.100000000000001" hidden="1" customHeight="1" x14ac:dyDescent="0.25">
      <c r="A1486" s="10">
        <f>+IF(G1486&gt;0,MAX($A$8:A1485)+1,0)</f>
        <v>1476</v>
      </c>
      <c r="B1486" s="9" t="s">
        <v>395</v>
      </c>
      <c r="C1486" s="15" t="s">
        <v>174</v>
      </c>
      <c r="D1486" s="16" t="s">
        <v>3</v>
      </c>
      <c r="E1486" s="28">
        <f t="shared" si="32"/>
        <v>263</v>
      </c>
      <c r="F1486" s="21"/>
      <c r="G1486" s="24">
        <v>16</v>
      </c>
      <c r="H1486">
        <f>COUNTIF($B$10:B1486,B1486)</f>
        <v>12</v>
      </c>
      <c r="I1486">
        <v>263</v>
      </c>
      <c r="J1486" t="s">
        <v>964</v>
      </c>
    </row>
    <row r="1487" spans="1:10" ht="20.100000000000001" hidden="1" customHeight="1" x14ac:dyDescent="0.25">
      <c r="A1487" s="10">
        <f>+IF(G1487&gt;0,MAX($A$8:A1486)+1,0)</f>
        <v>1477</v>
      </c>
      <c r="B1487" s="9" t="s">
        <v>397</v>
      </c>
      <c r="C1487" s="15" t="s">
        <v>176</v>
      </c>
      <c r="D1487" s="16" t="s">
        <v>8</v>
      </c>
      <c r="E1487" s="28">
        <f t="shared" si="32"/>
        <v>20</v>
      </c>
      <c r="F1487" s="21"/>
      <c r="G1487" s="24">
        <v>16</v>
      </c>
      <c r="H1487">
        <f>COUNTIF($B$10:B1487,B1487)</f>
        <v>2</v>
      </c>
      <c r="I1487">
        <v>20</v>
      </c>
      <c r="J1487" t="s">
        <v>964</v>
      </c>
    </row>
    <row r="1488" spans="1:10" ht="20.100000000000001" hidden="1" customHeight="1" x14ac:dyDescent="0.25">
      <c r="A1488" s="10">
        <f>+IF(G1488&gt;0,MAX($A$8:A1487)+1,0)</f>
        <v>1478</v>
      </c>
      <c r="B1488" s="9" t="s">
        <v>398</v>
      </c>
      <c r="C1488" s="15" t="s">
        <v>177</v>
      </c>
      <c r="D1488" s="16" t="s">
        <v>167</v>
      </c>
      <c r="E1488" s="28">
        <f t="shared" si="32"/>
        <v>232</v>
      </c>
      <c r="F1488" s="21"/>
      <c r="G1488" s="24">
        <v>16</v>
      </c>
      <c r="H1488">
        <f>COUNTIF($B$10:B1488,B1488)</f>
        <v>12</v>
      </c>
      <c r="I1488">
        <v>232</v>
      </c>
      <c r="J1488" t="s">
        <v>964</v>
      </c>
    </row>
    <row r="1489" spans="1:10" ht="20.100000000000001" hidden="1" customHeight="1" x14ac:dyDescent="0.25">
      <c r="A1489" s="10">
        <f>+IF(G1489&gt;0,MAX($A$8:A1488)+1,0)</f>
        <v>1479</v>
      </c>
      <c r="B1489" s="9" t="s">
        <v>400</v>
      </c>
      <c r="C1489" s="15" t="s">
        <v>179</v>
      </c>
      <c r="D1489" s="16" t="s">
        <v>167</v>
      </c>
      <c r="E1489" s="28">
        <f t="shared" si="32"/>
        <v>1700</v>
      </c>
      <c r="F1489" s="21"/>
      <c r="G1489" s="24">
        <v>16</v>
      </c>
      <c r="H1489">
        <f>COUNTIF($B$10:B1489,B1489)</f>
        <v>2</v>
      </c>
      <c r="I1489">
        <v>1700</v>
      </c>
      <c r="J1489" t="s">
        <v>964</v>
      </c>
    </row>
    <row r="1490" spans="1:10" ht="20.100000000000001" hidden="1" customHeight="1" x14ac:dyDescent="0.25">
      <c r="A1490" s="10">
        <f>+IF(G1490&gt;0,MAX($A$8:A1489)+1,0)</f>
        <v>1480</v>
      </c>
      <c r="B1490" s="9" t="s">
        <v>401</v>
      </c>
      <c r="C1490" s="15" t="s">
        <v>180</v>
      </c>
      <c r="D1490" s="16" t="s">
        <v>3</v>
      </c>
      <c r="E1490" s="28">
        <f t="shared" si="32"/>
        <v>30</v>
      </c>
      <c r="F1490" s="21"/>
      <c r="G1490" s="24">
        <v>16</v>
      </c>
      <c r="H1490">
        <f>COUNTIF($B$10:B1490,B1490)</f>
        <v>2</v>
      </c>
      <c r="I1490">
        <v>30</v>
      </c>
      <c r="J1490" t="s">
        <v>964</v>
      </c>
    </row>
    <row r="1491" spans="1:10" ht="20.100000000000001" hidden="1" customHeight="1" x14ac:dyDescent="0.25">
      <c r="A1491" s="10">
        <f>+IF(G1491&gt;0,MAX($A$8:A1490)+1,0)</f>
        <v>1481</v>
      </c>
      <c r="B1491" s="9" t="s">
        <v>403</v>
      </c>
      <c r="C1491" s="15" t="s">
        <v>182</v>
      </c>
      <c r="D1491" s="16" t="s">
        <v>3</v>
      </c>
      <c r="E1491" s="28">
        <f t="shared" si="32"/>
        <v>23</v>
      </c>
      <c r="F1491" s="21"/>
      <c r="G1491" s="24">
        <v>16</v>
      </c>
      <c r="H1491">
        <f>COUNTIF($B$10:B1491,B1491)</f>
        <v>4</v>
      </c>
      <c r="I1491">
        <v>23</v>
      </c>
      <c r="J1491" t="s">
        <v>964</v>
      </c>
    </row>
    <row r="1492" spans="1:10" ht="20.100000000000001" hidden="1" customHeight="1" x14ac:dyDescent="0.25">
      <c r="A1492" s="10">
        <f>+IF(G1492&gt;0,MAX($A$8:A1491)+1,0)</f>
        <v>1482</v>
      </c>
      <c r="B1492" s="9" t="s">
        <v>411</v>
      </c>
      <c r="C1492" s="15" t="s">
        <v>191</v>
      </c>
      <c r="D1492" s="16" t="s">
        <v>3</v>
      </c>
      <c r="E1492" s="28">
        <f t="shared" si="32"/>
        <v>147</v>
      </c>
      <c r="F1492" s="21"/>
      <c r="G1492" s="24">
        <v>16</v>
      </c>
      <c r="H1492">
        <f>COUNTIF($B$10:B1492,B1492)</f>
        <v>11</v>
      </c>
      <c r="I1492">
        <v>147</v>
      </c>
      <c r="J1492" t="s">
        <v>964</v>
      </c>
    </row>
    <row r="1493" spans="1:10" ht="20.100000000000001" hidden="1" customHeight="1" x14ac:dyDescent="0.25">
      <c r="A1493" s="10">
        <f>+IF(G1493&gt;0,MAX($A$8:A1492)+1,0)</f>
        <v>1483</v>
      </c>
      <c r="B1493" s="9" t="s">
        <v>413</v>
      </c>
      <c r="C1493" s="15" t="s">
        <v>193</v>
      </c>
      <c r="D1493" s="16" t="s">
        <v>3</v>
      </c>
      <c r="E1493" s="28">
        <f t="shared" si="32"/>
        <v>150</v>
      </c>
      <c r="F1493" s="21"/>
      <c r="G1493" s="24">
        <v>16</v>
      </c>
      <c r="H1493">
        <f>COUNTIF($B$10:B1493,B1493)</f>
        <v>12</v>
      </c>
      <c r="I1493">
        <v>150</v>
      </c>
      <c r="J1493" t="s">
        <v>964</v>
      </c>
    </row>
    <row r="1494" spans="1:10" ht="20.100000000000001" hidden="1" customHeight="1" x14ac:dyDescent="0.25">
      <c r="A1494" s="10">
        <f>+IF(G1494&gt;0,MAX($A$8:A1493)+1,0)</f>
        <v>1484</v>
      </c>
      <c r="B1494" s="9" t="s">
        <v>425</v>
      </c>
      <c r="C1494" s="15" t="s">
        <v>423</v>
      </c>
      <c r="D1494" s="16" t="s">
        <v>3</v>
      </c>
      <c r="E1494" s="28">
        <f t="shared" si="32"/>
        <v>25</v>
      </c>
      <c r="F1494" s="21"/>
      <c r="G1494" s="24">
        <v>16</v>
      </c>
      <c r="H1494">
        <f>COUNTIF($B$10:B1494,B1494)</f>
        <v>7</v>
      </c>
      <c r="I1494">
        <v>25</v>
      </c>
      <c r="J1494" t="s">
        <v>964</v>
      </c>
    </row>
    <row r="1495" spans="1:10" ht="20.100000000000001" hidden="1" customHeight="1" x14ac:dyDescent="0.25">
      <c r="A1495" s="10">
        <f>+IF(G1495&gt;0,MAX($A$8:A1494)+1,0)</f>
        <v>1485</v>
      </c>
      <c r="B1495" s="9" t="s">
        <v>427</v>
      </c>
      <c r="C1495" s="15" t="s">
        <v>204</v>
      </c>
      <c r="D1495" s="16" t="s">
        <v>3</v>
      </c>
      <c r="E1495" s="28">
        <f t="shared" si="32"/>
        <v>20</v>
      </c>
      <c r="F1495" s="21"/>
      <c r="G1495" s="24">
        <v>16</v>
      </c>
      <c r="H1495">
        <f>COUNTIF($B$10:B1495,B1495)</f>
        <v>2</v>
      </c>
      <c r="I1495">
        <v>20</v>
      </c>
      <c r="J1495" t="s">
        <v>964</v>
      </c>
    </row>
    <row r="1496" spans="1:10" ht="20.100000000000001" hidden="1" customHeight="1" x14ac:dyDescent="0.25">
      <c r="A1496" s="10">
        <f>+IF(G1496&gt;0,MAX($A$8:A1495)+1,0)</f>
        <v>1486</v>
      </c>
      <c r="B1496" s="9" t="s">
        <v>428</v>
      </c>
      <c r="C1496" s="15" t="s">
        <v>205</v>
      </c>
      <c r="D1496" s="16" t="s">
        <v>3</v>
      </c>
      <c r="E1496" s="28">
        <f t="shared" si="32"/>
        <v>20</v>
      </c>
      <c r="F1496" s="21"/>
      <c r="G1496" s="24">
        <v>16</v>
      </c>
      <c r="H1496">
        <f>COUNTIF($B$10:B1496,B1496)</f>
        <v>2</v>
      </c>
      <c r="I1496">
        <v>20</v>
      </c>
      <c r="J1496" t="s">
        <v>964</v>
      </c>
    </row>
    <row r="1497" spans="1:10" ht="20.100000000000001" hidden="1" customHeight="1" x14ac:dyDescent="0.25">
      <c r="A1497" s="10">
        <f>+IF(G1497&gt;0,MAX($A$8:A1496)+1,0)</f>
        <v>1487</v>
      </c>
      <c r="B1497" s="9" t="s">
        <v>421</v>
      </c>
      <c r="C1497" s="15" t="s">
        <v>206</v>
      </c>
      <c r="D1497" s="16" t="s">
        <v>3</v>
      </c>
      <c r="E1497" s="28">
        <f t="shared" si="32"/>
        <v>15000</v>
      </c>
      <c r="F1497" s="21"/>
      <c r="G1497" s="24">
        <v>16</v>
      </c>
      <c r="H1497">
        <f>COUNTIF($B$10:B1497,B1497)</f>
        <v>2</v>
      </c>
      <c r="I1497">
        <v>15000</v>
      </c>
      <c r="J1497" t="s">
        <v>964</v>
      </c>
    </row>
    <row r="1498" spans="1:10" ht="20.100000000000001" hidden="1" customHeight="1" x14ac:dyDescent="0.25">
      <c r="A1498" s="10">
        <f>+IF(G1498&gt;0,MAX($A$8:A1497)+1,0)</f>
        <v>1488</v>
      </c>
      <c r="B1498" s="9" t="s">
        <v>429</v>
      </c>
      <c r="C1498" s="15" t="s">
        <v>207</v>
      </c>
      <c r="D1498" s="16" t="s">
        <v>3</v>
      </c>
      <c r="E1498" s="28">
        <f t="shared" si="32"/>
        <v>15</v>
      </c>
      <c r="F1498" s="21"/>
      <c r="G1498" s="24">
        <v>16</v>
      </c>
      <c r="H1498">
        <f>COUNTIF($B$10:B1498,B1498)</f>
        <v>2</v>
      </c>
      <c r="I1498">
        <v>15</v>
      </c>
      <c r="J1498" t="s">
        <v>964</v>
      </c>
    </row>
    <row r="1499" spans="1:10" ht="20.100000000000001" hidden="1" customHeight="1" x14ac:dyDescent="0.25">
      <c r="A1499" s="10">
        <f>+IF(G1499&gt;0,MAX($A$8:A1498)+1,0)</f>
        <v>1489</v>
      </c>
      <c r="B1499" s="9" t="s">
        <v>430</v>
      </c>
      <c r="C1499" s="15" t="s">
        <v>208</v>
      </c>
      <c r="D1499" s="16" t="s">
        <v>3</v>
      </c>
      <c r="E1499" s="28">
        <f t="shared" si="32"/>
        <v>29</v>
      </c>
      <c r="F1499" s="21"/>
      <c r="G1499" s="24">
        <v>16</v>
      </c>
      <c r="H1499">
        <f>COUNTIF($B$10:B1499,B1499)</f>
        <v>9</v>
      </c>
      <c r="I1499">
        <v>29</v>
      </c>
      <c r="J1499" t="s">
        <v>964</v>
      </c>
    </row>
    <row r="1500" spans="1:10" ht="20.100000000000001" hidden="1" customHeight="1" x14ac:dyDescent="0.25">
      <c r="A1500" s="10">
        <f>+IF(G1500&gt;0,MAX($A$8:A1499)+1,0)</f>
        <v>1490</v>
      </c>
      <c r="B1500" s="9" t="s">
        <v>433</v>
      </c>
      <c r="C1500" s="15" t="s">
        <v>211</v>
      </c>
      <c r="D1500" s="16" t="s">
        <v>3</v>
      </c>
      <c r="E1500" s="28">
        <f t="shared" si="32"/>
        <v>27</v>
      </c>
      <c r="F1500" s="21"/>
      <c r="G1500" s="24">
        <v>16</v>
      </c>
      <c r="H1500">
        <f>COUNTIF($B$10:B1500,B1500)</f>
        <v>4</v>
      </c>
      <c r="I1500">
        <v>27</v>
      </c>
      <c r="J1500" t="s">
        <v>964</v>
      </c>
    </row>
    <row r="1501" spans="1:10" ht="20.100000000000001" hidden="1" customHeight="1" x14ac:dyDescent="0.25">
      <c r="A1501" s="10">
        <f>+IF(G1501&gt;0,MAX($A$8:A1500)+1,0)</f>
        <v>1491</v>
      </c>
      <c r="B1501" s="9" t="s">
        <v>436</v>
      </c>
      <c r="C1501" s="15" t="s">
        <v>214</v>
      </c>
      <c r="D1501" s="16" t="s">
        <v>135</v>
      </c>
      <c r="E1501" s="28">
        <f t="shared" si="32"/>
        <v>77850</v>
      </c>
      <c r="F1501" s="21"/>
      <c r="G1501" s="24">
        <v>16</v>
      </c>
      <c r="H1501">
        <f>COUNTIF($B$10:B1501,B1501)</f>
        <v>33</v>
      </c>
      <c r="I1501">
        <v>77850</v>
      </c>
      <c r="J1501" t="s">
        <v>964</v>
      </c>
    </row>
    <row r="1502" spans="1:10" ht="20.100000000000001" hidden="1" customHeight="1" x14ac:dyDescent="0.25">
      <c r="A1502" s="10">
        <f>+IF(G1502&gt;0,MAX($A$8:A1501)+1,0)</f>
        <v>1492</v>
      </c>
      <c r="B1502" s="9" t="s">
        <v>446</v>
      </c>
      <c r="C1502" s="15" t="s">
        <v>225</v>
      </c>
      <c r="D1502" s="16" t="s">
        <v>3</v>
      </c>
      <c r="E1502" s="28">
        <f t="shared" si="32"/>
        <v>99</v>
      </c>
      <c r="F1502" s="21"/>
      <c r="G1502" s="24">
        <v>16</v>
      </c>
      <c r="H1502">
        <f>COUNTIF($B$10:B1502,B1502)</f>
        <v>9</v>
      </c>
      <c r="I1502">
        <v>99</v>
      </c>
      <c r="J1502" t="s">
        <v>964</v>
      </c>
    </row>
    <row r="1503" spans="1:10" ht="20.100000000000001" hidden="1" customHeight="1" x14ac:dyDescent="0.25">
      <c r="A1503" s="10">
        <f>+IF(G1503&gt;0,MAX($A$8:A1502)+1,0)</f>
        <v>1493</v>
      </c>
      <c r="B1503" s="9" t="s">
        <v>447</v>
      </c>
      <c r="C1503" s="15" t="s">
        <v>226</v>
      </c>
      <c r="D1503" s="16" t="s">
        <v>3</v>
      </c>
      <c r="E1503" s="28">
        <f t="shared" ref="E1503:E1566" si="33">I1503</f>
        <v>140</v>
      </c>
      <c r="F1503" s="21"/>
      <c r="G1503" s="24">
        <v>16</v>
      </c>
      <c r="H1503">
        <f>COUNTIF($B$10:B1503,B1503)</f>
        <v>4</v>
      </c>
      <c r="I1503">
        <v>140</v>
      </c>
      <c r="J1503" t="s">
        <v>964</v>
      </c>
    </row>
    <row r="1504" spans="1:10" ht="20.100000000000001" hidden="1" customHeight="1" x14ac:dyDescent="0.25">
      <c r="A1504" s="10">
        <f>+IF(G1504&gt;0,MAX($A$8:A1503)+1,0)</f>
        <v>1494</v>
      </c>
      <c r="B1504" s="9" t="s">
        <v>449</v>
      </c>
      <c r="C1504" s="15" t="s">
        <v>228</v>
      </c>
      <c r="D1504" s="16" t="s">
        <v>3</v>
      </c>
      <c r="E1504" s="28">
        <f t="shared" si="33"/>
        <v>207600</v>
      </c>
      <c r="F1504" s="21"/>
      <c r="G1504" s="24">
        <v>16</v>
      </c>
      <c r="H1504">
        <f>COUNTIF($B$10:B1504,B1504)</f>
        <v>8</v>
      </c>
      <c r="I1504">
        <v>207600</v>
      </c>
      <c r="J1504" t="s">
        <v>964</v>
      </c>
    </row>
    <row r="1505" spans="1:10" ht="20.100000000000001" hidden="1" customHeight="1" x14ac:dyDescent="0.25">
      <c r="A1505" s="10">
        <f>+IF(G1505&gt;0,MAX($A$8:A1504)+1,0)</f>
        <v>1495</v>
      </c>
      <c r="B1505" s="9" t="s">
        <v>451</v>
      </c>
      <c r="C1505" s="15" t="s">
        <v>230</v>
      </c>
      <c r="D1505" s="16" t="s">
        <v>3</v>
      </c>
      <c r="E1505" s="28">
        <f t="shared" si="33"/>
        <v>10</v>
      </c>
      <c r="F1505" s="21"/>
      <c r="G1505" s="24">
        <v>16</v>
      </c>
      <c r="H1505">
        <f>COUNTIF($B$10:B1505,B1505)</f>
        <v>2</v>
      </c>
      <c r="I1505">
        <v>10</v>
      </c>
      <c r="J1505" t="s">
        <v>964</v>
      </c>
    </row>
    <row r="1506" spans="1:10" ht="20.100000000000001" hidden="1" customHeight="1" x14ac:dyDescent="0.25">
      <c r="A1506" s="10">
        <f>+IF(G1506&gt;0,MAX($A$8:A1505)+1,0)</f>
        <v>1496</v>
      </c>
      <c r="B1506" s="9" t="s">
        <v>929</v>
      </c>
      <c r="C1506" s="15" t="s">
        <v>231</v>
      </c>
      <c r="D1506" s="16" t="s">
        <v>3</v>
      </c>
      <c r="E1506" s="28">
        <f t="shared" si="33"/>
        <v>10</v>
      </c>
      <c r="F1506" s="21"/>
      <c r="G1506" s="24">
        <v>16</v>
      </c>
      <c r="H1506">
        <f>COUNTIF($B$10:B1506,B1506)</f>
        <v>2</v>
      </c>
      <c r="I1506">
        <v>10</v>
      </c>
      <c r="J1506" t="s">
        <v>964</v>
      </c>
    </row>
    <row r="1507" spans="1:10" ht="20.100000000000001" hidden="1" customHeight="1" x14ac:dyDescent="0.25">
      <c r="A1507" s="10">
        <f>+IF(G1507&gt;0,MAX($A$8:A1506)+1,0)</f>
        <v>1497</v>
      </c>
      <c r="B1507" s="9" t="s">
        <v>930</v>
      </c>
      <c r="C1507" s="15" t="s">
        <v>232</v>
      </c>
      <c r="D1507" s="16" t="s">
        <v>3</v>
      </c>
      <c r="E1507" s="28">
        <f t="shared" si="33"/>
        <v>10</v>
      </c>
      <c r="F1507" s="21"/>
      <c r="G1507" s="24">
        <v>16</v>
      </c>
      <c r="H1507">
        <f>COUNTIF($B$10:B1507,B1507)</f>
        <v>2</v>
      </c>
      <c r="I1507">
        <v>10</v>
      </c>
      <c r="J1507" t="s">
        <v>964</v>
      </c>
    </row>
    <row r="1508" spans="1:10" ht="20.100000000000001" hidden="1" customHeight="1" x14ac:dyDescent="0.25">
      <c r="A1508" s="10">
        <f>+IF(G1508&gt;0,MAX($A$8:A1507)+1,0)</f>
        <v>1498</v>
      </c>
      <c r="B1508" s="9" t="s">
        <v>452</v>
      </c>
      <c r="C1508" s="15" t="s">
        <v>233</v>
      </c>
      <c r="D1508" s="16" t="s">
        <v>152</v>
      </c>
      <c r="E1508" s="28">
        <f t="shared" si="33"/>
        <v>48</v>
      </c>
      <c r="F1508" s="21"/>
      <c r="G1508" s="24">
        <v>16</v>
      </c>
      <c r="H1508">
        <f>COUNTIF($B$10:B1508,B1508)</f>
        <v>6</v>
      </c>
      <c r="I1508">
        <v>48</v>
      </c>
      <c r="J1508" t="s">
        <v>964</v>
      </c>
    </row>
    <row r="1509" spans="1:10" ht="20.100000000000001" hidden="1" customHeight="1" x14ac:dyDescent="0.25">
      <c r="A1509" s="10">
        <f>+IF(G1509&gt;0,MAX($A$8:A1508)+1,0)</f>
        <v>1499</v>
      </c>
      <c r="B1509" s="9" t="s">
        <v>453</v>
      </c>
      <c r="C1509" s="15" t="s">
        <v>234</v>
      </c>
      <c r="D1509" s="16" t="s">
        <v>235</v>
      </c>
      <c r="E1509" s="28">
        <f t="shared" si="33"/>
        <v>531</v>
      </c>
      <c r="F1509" s="21"/>
      <c r="G1509" s="24">
        <v>16</v>
      </c>
      <c r="H1509">
        <f>COUNTIF($B$10:B1509,B1509)</f>
        <v>29</v>
      </c>
      <c r="I1509">
        <v>531</v>
      </c>
      <c r="J1509" t="s">
        <v>964</v>
      </c>
    </row>
    <row r="1510" spans="1:10" ht="20.100000000000001" hidden="1" customHeight="1" x14ac:dyDescent="0.25">
      <c r="A1510" s="10">
        <f>+IF(G1510&gt;0,MAX($A$8:A1509)+1,0)</f>
        <v>1500</v>
      </c>
      <c r="B1510" s="9" t="s">
        <v>455</v>
      </c>
      <c r="C1510" s="15" t="s">
        <v>237</v>
      </c>
      <c r="D1510" s="16" t="s">
        <v>235</v>
      </c>
      <c r="E1510" s="28">
        <f t="shared" si="33"/>
        <v>1240</v>
      </c>
      <c r="F1510" s="21"/>
      <c r="G1510" s="24">
        <v>16</v>
      </c>
      <c r="H1510">
        <f>COUNTIF($B$10:B1510,B1510)</f>
        <v>35</v>
      </c>
      <c r="I1510">
        <v>1240</v>
      </c>
      <c r="J1510" t="s">
        <v>964</v>
      </c>
    </row>
    <row r="1511" spans="1:10" ht="20.100000000000001" hidden="1" customHeight="1" x14ac:dyDescent="0.25">
      <c r="A1511" s="10">
        <f>+IF(G1511&gt;0,MAX($A$8:A1510)+1,0)</f>
        <v>1501</v>
      </c>
      <c r="B1511" s="9" t="s">
        <v>456</v>
      </c>
      <c r="C1511" s="15" t="s">
        <v>238</v>
      </c>
      <c r="D1511" s="16" t="s">
        <v>161</v>
      </c>
      <c r="E1511" s="28">
        <f t="shared" si="33"/>
        <v>1629</v>
      </c>
      <c r="F1511" s="21"/>
      <c r="G1511" s="24">
        <v>16</v>
      </c>
      <c r="H1511">
        <f>COUNTIF($B$10:B1511,B1511)</f>
        <v>11</v>
      </c>
      <c r="I1511">
        <v>1629</v>
      </c>
      <c r="J1511" t="s">
        <v>964</v>
      </c>
    </row>
    <row r="1512" spans="1:10" ht="20.100000000000001" hidden="1" customHeight="1" x14ac:dyDescent="0.25">
      <c r="A1512" s="10">
        <f>+IF(G1512&gt;0,MAX($A$8:A1511)+1,0)</f>
        <v>1502</v>
      </c>
      <c r="B1512" s="9" t="s">
        <v>458</v>
      </c>
      <c r="C1512" s="15" t="s">
        <v>240</v>
      </c>
      <c r="D1512" s="16" t="s">
        <v>3</v>
      </c>
      <c r="E1512" s="28">
        <f t="shared" si="33"/>
        <v>179</v>
      </c>
      <c r="F1512" s="21"/>
      <c r="G1512" s="24">
        <v>16</v>
      </c>
      <c r="H1512">
        <f>COUNTIF($B$10:B1512,B1512)</f>
        <v>26</v>
      </c>
      <c r="I1512">
        <v>179</v>
      </c>
      <c r="J1512" t="s">
        <v>964</v>
      </c>
    </row>
    <row r="1513" spans="1:10" ht="20.100000000000001" hidden="1" customHeight="1" x14ac:dyDescent="0.25">
      <c r="A1513" s="10">
        <f>+IF(G1513&gt;0,MAX($A$8:A1512)+1,0)</f>
        <v>1503</v>
      </c>
      <c r="B1513" s="9" t="s">
        <v>932</v>
      </c>
      <c r="C1513" s="15" t="s">
        <v>243</v>
      </c>
      <c r="D1513" s="16" t="s">
        <v>3</v>
      </c>
      <c r="E1513" s="28">
        <f t="shared" si="33"/>
        <v>44</v>
      </c>
      <c r="F1513" s="21"/>
      <c r="G1513" s="24">
        <v>16</v>
      </c>
      <c r="H1513">
        <f>COUNTIF($B$10:B1513,B1513)</f>
        <v>8</v>
      </c>
      <c r="I1513">
        <v>44</v>
      </c>
      <c r="J1513" t="s">
        <v>964</v>
      </c>
    </row>
    <row r="1514" spans="1:10" ht="20.100000000000001" hidden="1" customHeight="1" x14ac:dyDescent="0.25">
      <c r="A1514" s="10">
        <f>+IF(G1514&gt;0,MAX($A$8:A1513)+1,0)</f>
        <v>1504</v>
      </c>
      <c r="B1514" s="9" t="s">
        <v>477</v>
      </c>
      <c r="C1514" s="17" t="s">
        <v>263</v>
      </c>
      <c r="D1514" s="18" t="s">
        <v>3</v>
      </c>
      <c r="E1514" s="28">
        <f t="shared" si="33"/>
        <v>13</v>
      </c>
      <c r="F1514" s="21"/>
      <c r="G1514" s="24">
        <v>16</v>
      </c>
      <c r="H1514">
        <f>COUNTIF($B$10:B1514,B1514)</f>
        <v>3</v>
      </c>
      <c r="I1514">
        <v>13</v>
      </c>
      <c r="J1514" t="s">
        <v>964</v>
      </c>
    </row>
    <row r="1515" spans="1:10" ht="20.100000000000001" hidden="1" customHeight="1" x14ac:dyDescent="0.25">
      <c r="A1515" s="10">
        <f>+IF(G1515&gt;0,MAX($A$8:A1514)+1,0)</f>
        <v>1505</v>
      </c>
      <c r="B1515" s="9" t="s">
        <v>481</v>
      </c>
      <c r="C1515" s="15" t="s">
        <v>267</v>
      </c>
      <c r="D1515" s="16" t="s">
        <v>3</v>
      </c>
      <c r="E1515" s="28">
        <f t="shared" si="33"/>
        <v>7</v>
      </c>
      <c r="F1515" s="21"/>
      <c r="G1515" s="24">
        <v>16</v>
      </c>
      <c r="H1515">
        <f>COUNTIF($B$10:B1515,B1515)</f>
        <v>3</v>
      </c>
      <c r="I1515">
        <v>7</v>
      </c>
      <c r="J1515" t="s">
        <v>964</v>
      </c>
    </row>
    <row r="1516" spans="1:10" ht="20.100000000000001" hidden="1" customHeight="1" x14ac:dyDescent="0.25">
      <c r="A1516" s="10">
        <f>+IF(G1516&gt;0,MAX($A$8:A1515)+1,0)</f>
        <v>1506</v>
      </c>
      <c r="B1516" s="9" t="s">
        <v>499</v>
      </c>
      <c r="C1516" s="15" t="s">
        <v>287</v>
      </c>
      <c r="D1516" s="16" t="s">
        <v>167</v>
      </c>
      <c r="E1516" s="28">
        <f t="shared" si="33"/>
        <v>19</v>
      </c>
      <c r="F1516" s="21"/>
      <c r="G1516" s="24">
        <v>16</v>
      </c>
      <c r="H1516">
        <f>COUNTIF($B$10:B1516,B1516)</f>
        <v>6</v>
      </c>
      <c r="I1516">
        <v>19</v>
      </c>
      <c r="J1516" t="s">
        <v>964</v>
      </c>
    </row>
    <row r="1517" spans="1:10" ht="20.100000000000001" hidden="1" customHeight="1" x14ac:dyDescent="0.25">
      <c r="A1517" s="10">
        <f>+IF(G1517&gt;0,MAX($A$8:A1516)+1,0)</f>
        <v>1507</v>
      </c>
      <c r="B1517" s="9" t="s">
        <v>500</v>
      </c>
      <c r="C1517" s="15" t="s">
        <v>288</v>
      </c>
      <c r="D1517" s="16" t="s">
        <v>3</v>
      </c>
      <c r="E1517" s="28">
        <f t="shared" si="33"/>
        <v>10</v>
      </c>
      <c r="F1517" s="21"/>
      <c r="G1517" s="24">
        <v>16</v>
      </c>
      <c r="H1517">
        <f>COUNTIF($B$10:B1517,B1517)</f>
        <v>2</v>
      </c>
      <c r="I1517">
        <v>10</v>
      </c>
      <c r="J1517" t="s">
        <v>964</v>
      </c>
    </row>
    <row r="1518" spans="1:10" ht="20.100000000000001" hidden="1" customHeight="1" x14ac:dyDescent="0.25">
      <c r="A1518" s="10">
        <f>+IF(G1518&gt;0,MAX($A$8:A1517)+1,0)</f>
        <v>1508</v>
      </c>
      <c r="B1518" s="9" t="s">
        <v>501</v>
      </c>
      <c r="C1518" s="15" t="s">
        <v>289</v>
      </c>
      <c r="D1518" s="16" t="s">
        <v>152</v>
      </c>
      <c r="E1518" s="28">
        <f t="shared" si="33"/>
        <v>57</v>
      </c>
      <c r="F1518" s="21"/>
      <c r="G1518" s="24">
        <v>16</v>
      </c>
      <c r="H1518">
        <f>COUNTIF($B$10:B1518,B1518)</f>
        <v>6</v>
      </c>
      <c r="I1518">
        <v>57</v>
      </c>
      <c r="J1518" t="s">
        <v>964</v>
      </c>
    </row>
    <row r="1519" spans="1:10" ht="20.100000000000001" hidden="1" customHeight="1" x14ac:dyDescent="0.25">
      <c r="A1519" s="10">
        <f>+IF(G1519&gt;0,MAX($A$8:A1518)+1,0)</f>
        <v>1509</v>
      </c>
      <c r="B1519" s="9" t="s">
        <v>502</v>
      </c>
      <c r="C1519" s="15" t="s">
        <v>290</v>
      </c>
      <c r="D1519" s="16" t="s">
        <v>3</v>
      </c>
      <c r="E1519" s="28">
        <f t="shared" si="33"/>
        <v>20</v>
      </c>
      <c r="F1519" s="21"/>
      <c r="G1519" s="24">
        <v>16</v>
      </c>
      <c r="H1519">
        <f>COUNTIF($B$10:B1519,B1519)</f>
        <v>2</v>
      </c>
      <c r="I1519">
        <v>20</v>
      </c>
      <c r="J1519" t="s">
        <v>964</v>
      </c>
    </row>
    <row r="1520" spans="1:10" ht="20.100000000000001" hidden="1" customHeight="1" x14ac:dyDescent="0.25">
      <c r="A1520" s="10">
        <f>+IF(G1520&gt;0,MAX($A$8:A1519)+1,0)</f>
        <v>1510</v>
      </c>
      <c r="B1520" s="9" t="s">
        <v>503</v>
      </c>
      <c r="C1520" s="15" t="s">
        <v>291</v>
      </c>
      <c r="D1520" s="16" t="s">
        <v>3</v>
      </c>
      <c r="E1520" s="28">
        <f t="shared" si="33"/>
        <v>37</v>
      </c>
      <c r="F1520" s="21"/>
      <c r="G1520" s="24">
        <v>16</v>
      </c>
      <c r="H1520">
        <f>COUNTIF($B$10:B1520,B1520)</f>
        <v>9</v>
      </c>
      <c r="I1520">
        <v>37</v>
      </c>
      <c r="J1520" t="s">
        <v>964</v>
      </c>
    </row>
    <row r="1521" spans="1:10" ht="20.100000000000001" hidden="1" customHeight="1" x14ac:dyDescent="0.25">
      <c r="A1521" s="10">
        <f>+IF(G1521&gt;0,MAX($A$8:A1520)+1,0)</f>
        <v>1511</v>
      </c>
      <c r="B1521" s="9" t="s">
        <v>504</v>
      </c>
      <c r="C1521" s="15" t="s">
        <v>292</v>
      </c>
      <c r="D1521" s="16" t="s">
        <v>11</v>
      </c>
      <c r="E1521" s="28">
        <f t="shared" si="33"/>
        <v>713</v>
      </c>
      <c r="F1521" s="21"/>
      <c r="G1521" s="24">
        <v>16</v>
      </c>
      <c r="H1521">
        <f>COUNTIF($B$10:B1521,B1521)</f>
        <v>13</v>
      </c>
      <c r="I1521">
        <v>713</v>
      </c>
      <c r="J1521" t="s">
        <v>964</v>
      </c>
    </row>
    <row r="1522" spans="1:10" ht="20.100000000000001" hidden="1" customHeight="1" x14ac:dyDescent="0.25">
      <c r="A1522" s="10">
        <f>+IF(G1522&gt;0,MAX($A$8:A1521)+1,0)</f>
        <v>1512</v>
      </c>
      <c r="B1522" s="9" t="s">
        <v>506</v>
      </c>
      <c r="C1522" s="15" t="s">
        <v>294</v>
      </c>
      <c r="D1522" s="16" t="s">
        <v>3</v>
      </c>
      <c r="E1522" s="28">
        <f t="shared" si="33"/>
        <v>165</v>
      </c>
      <c r="F1522" s="21"/>
      <c r="G1522" s="24">
        <v>16</v>
      </c>
      <c r="H1522">
        <f>COUNTIF($B$10:B1522,B1522)</f>
        <v>16</v>
      </c>
      <c r="I1522">
        <v>165</v>
      </c>
      <c r="J1522" t="s">
        <v>964</v>
      </c>
    </row>
    <row r="1523" spans="1:10" ht="20.100000000000001" hidden="1" customHeight="1" x14ac:dyDescent="0.25">
      <c r="A1523" s="10">
        <f>+IF(G1523&gt;0,MAX($A$8:A1522)+1,0)</f>
        <v>1513</v>
      </c>
      <c r="B1523" s="9" t="s">
        <v>508</v>
      </c>
      <c r="C1523" s="15" t="s">
        <v>296</v>
      </c>
      <c r="D1523" s="16" t="s">
        <v>297</v>
      </c>
      <c r="E1523" s="28">
        <f t="shared" si="33"/>
        <v>16720</v>
      </c>
      <c r="F1523" s="21"/>
      <c r="G1523" s="24">
        <v>16</v>
      </c>
      <c r="H1523">
        <f>COUNTIF($B$10:B1523,B1523)</f>
        <v>14</v>
      </c>
      <c r="I1523">
        <v>16720</v>
      </c>
      <c r="J1523" t="s">
        <v>964</v>
      </c>
    </row>
    <row r="1524" spans="1:10" ht="20.100000000000001" hidden="1" customHeight="1" x14ac:dyDescent="0.25">
      <c r="A1524" s="10">
        <f>+IF(G1524&gt;0,MAX($A$8:A1523)+1,0)</f>
        <v>1514</v>
      </c>
      <c r="B1524" s="9" t="s">
        <v>515</v>
      </c>
      <c r="C1524" s="15" t="s">
        <v>304</v>
      </c>
      <c r="D1524" s="16" t="s">
        <v>3</v>
      </c>
      <c r="E1524" s="28">
        <f t="shared" si="33"/>
        <v>5</v>
      </c>
      <c r="F1524" s="21"/>
      <c r="G1524" s="24">
        <v>16</v>
      </c>
      <c r="H1524">
        <f>COUNTIF($B$10:B1524,B1524)</f>
        <v>2</v>
      </c>
      <c r="I1524">
        <v>5</v>
      </c>
      <c r="J1524" t="s">
        <v>964</v>
      </c>
    </row>
    <row r="1525" spans="1:10" ht="20.100000000000001" hidden="1" customHeight="1" x14ac:dyDescent="0.25">
      <c r="A1525" s="10">
        <f>+IF(G1525&gt;0,MAX($A$8:A1524)+1,0)</f>
        <v>1515</v>
      </c>
      <c r="B1525" s="9" t="s">
        <v>517</v>
      </c>
      <c r="C1525" s="15" t="s">
        <v>306</v>
      </c>
      <c r="D1525" s="16" t="s">
        <v>3</v>
      </c>
      <c r="E1525" s="28">
        <f t="shared" si="33"/>
        <v>7</v>
      </c>
      <c r="F1525" s="21"/>
      <c r="G1525" s="24">
        <v>16</v>
      </c>
      <c r="H1525">
        <f>COUNTIF($B$10:B1525,B1525)</f>
        <v>2</v>
      </c>
      <c r="I1525">
        <v>7</v>
      </c>
      <c r="J1525" t="s">
        <v>964</v>
      </c>
    </row>
    <row r="1526" spans="1:10" ht="20.100000000000001" hidden="1" customHeight="1" x14ac:dyDescent="0.25">
      <c r="A1526" s="10">
        <f>+IF(G1526&gt;0,MAX($A$8:A1525)+1,0)</f>
        <v>1516</v>
      </c>
      <c r="B1526" s="9" t="s">
        <v>518</v>
      </c>
      <c r="C1526" s="15" t="s">
        <v>307</v>
      </c>
      <c r="D1526" s="16" t="s">
        <v>3</v>
      </c>
      <c r="E1526" s="28">
        <f t="shared" si="33"/>
        <v>3</v>
      </c>
      <c r="F1526" s="26"/>
      <c r="G1526" s="24">
        <v>16</v>
      </c>
      <c r="H1526">
        <f>COUNTIF($B$10:B1526,B1526)</f>
        <v>2</v>
      </c>
      <c r="I1526">
        <v>3</v>
      </c>
      <c r="J1526" t="s">
        <v>964</v>
      </c>
    </row>
    <row r="1527" spans="1:10" ht="20.100000000000001" hidden="1" customHeight="1" x14ac:dyDescent="0.25">
      <c r="A1527" s="10">
        <f>+IF(G1527&gt;0,MAX($A$8:A1526)+1,0)</f>
        <v>1517</v>
      </c>
      <c r="B1527" s="9" t="s">
        <v>331</v>
      </c>
      <c r="C1527" s="15" t="s">
        <v>96</v>
      </c>
      <c r="D1527" s="16" t="s">
        <v>9</v>
      </c>
      <c r="E1527" s="28">
        <f t="shared" si="33"/>
        <v>91</v>
      </c>
      <c r="F1527" s="25"/>
      <c r="G1527" s="24">
        <v>15</v>
      </c>
      <c r="H1527">
        <f>COUNTIF($B$10:B1527,B1527)</f>
        <v>7</v>
      </c>
      <c r="I1527">
        <v>91</v>
      </c>
      <c r="J1527" t="s">
        <v>964</v>
      </c>
    </row>
    <row r="1528" spans="1:10" ht="20.100000000000001" hidden="1" customHeight="1" x14ac:dyDescent="0.25">
      <c r="A1528" s="10">
        <f>+IF(G1528&gt;0,MAX($A$8:A1527)+1,0)</f>
        <v>1518</v>
      </c>
      <c r="B1528" s="9" t="s">
        <v>364</v>
      </c>
      <c r="C1528" s="15" t="s">
        <v>136</v>
      </c>
      <c r="D1528" s="16" t="s">
        <v>9</v>
      </c>
      <c r="E1528" s="28">
        <f t="shared" si="33"/>
        <v>1950</v>
      </c>
      <c r="F1528" s="21"/>
      <c r="G1528" s="24">
        <v>15</v>
      </c>
      <c r="H1528">
        <f>COUNTIF($B$10:B1528,B1528)</f>
        <v>29</v>
      </c>
      <c r="I1528">
        <v>1950</v>
      </c>
      <c r="J1528" t="s">
        <v>964</v>
      </c>
    </row>
    <row r="1529" spans="1:10" ht="20.100000000000001" hidden="1" customHeight="1" x14ac:dyDescent="0.25">
      <c r="A1529" s="10">
        <f>+IF(G1529&gt;0,MAX($A$8:A1528)+1,0)</f>
        <v>1519</v>
      </c>
      <c r="B1529" s="9" t="s">
        <v>373</v>
      </c>
      <c r="C1529" s="15" t="s">
        <v>146</v>
      </c>
      <c r="D1529" s="16" t="s">
        <v>6</v>
      </c>
      <c r="E1529" s="28">
        <f t="shared" si="33"/>
        <v>53</v>
      </c>
      <c r="F1529" s="21"/>
      <c r="G1529" s="24">
        <v>15</v>
      </c>
      <c r="H1529">
        <f>COUNTIF($B$10:B1529,B1529)</f>
        <v>8</v>
      </c>
      <c r="I1529">
        <v>53</v>
      </c>
      <c r="J1529" t="s">
        <v>964</v>
      </c>
    </row>
    <row r="1530" spans="1:10" ht="20.100000000000001" hidden="1" customHeight="1" x14ac:dyDescent="0.25">
      <c r="A1530" s="10">
        <f>+IF(G1530&gt;0,MAX($A$8:A1529)+1,0)</f>
        <v>1520</v>
      </c>
      <c r="B1530" s="9" t="s">
        <v>925</v>
      </c>
      <c r="C1530" s="15" t="s">
        <v>148</v>
      </c>
      <c r="D1530" s="16" t="s">
        <v>6</v>
      </c>
      <c r="E1530" s="28">
        <f t="shared" si="33"/>
        <v>19</v>
      </c>
      <c r="F1530" s="21"/>
      <c r="G1530" s="24">
        <v>15</v>
      </c>
      <c r="H1530">
        <f>COUNTIF($B$10:B1530,B1530)</f>
        <v>3</v>
      </c>
      <c r="I1530">
        <v>19</v>
      </c>
      <c r="J1530" t="s">
        <v>964</v>
      </c>
    </row>
    <row r="1531" spans="1:10" ht="20.100000000000001" hidden="1" customHeight="1" x14ac:dyDescent="0.25">
      <c r="A1531" s="10">
        <f>+IF(G1531&gt;0,MAX($A$8:A1530)+1,0)</f>
        <v>1521</v>
      </c>
      <c r="B1531" s="9" t="s">
        <v>377</v>
      </c>
      <c r="C1531" s="15" t="s">
        <v>151</v>
      </c>
      <c r="D1531" s="16" t="s">
        <v>152</v>
      </c>
      <c r="E1531" s="28">
        <f t="shared" si="33"/>
        <v>514</v>
      </c>
      <c r="F1531" s="21"/>
      <c r="G1531" s="24">
        <v>15</v>
      </c>
      <c r="H1531">
        <f>COUNTIF($B$10:B1531,B1531)</f>
        <v>35</v>
      </c>
      <c r="I1531">
        <v>514</v>
      </c>
      <c r="J1531" t="s">
        <v>964</v>
      </c>
    </row>
    <row r="1532" spans="1:10" ht="20.100000000000001" hidden="1" customHeight="1" x14ac:dyDescent="0.25">
      <c r="A1532" s="10">
        <f>+IF(G1532&gt;0,MAX($A$8:A1531)+1,0)</f>
        <v>1522</v>
      </c>
      <c r="B1532" s="9" t="s">
        <v>379</v>
      </c>
      <c r="C1532" s="15" t="s">
        <v>154</v>
      </c>
      <c r="D1532" s="16" t="s">
        <v>3</v>
      </c>
      <c r="E1532" s="28">
        <f t="shared" si="33"/>
        <v>53</v>
      </c>
      <c r="F1532" s="21"/>
      <c r="G1532" s="24">
        <v>15</v>
      </c>
      <c r="H1532">
        <f>COUNTIF($B$10:B1532,B1532)</f>
        <v>7</v>
      </c>
      <c r="I1532">
        <v>53</v>
      </c>
      <c r="J1532" t="s">
        <v>964</v>
      </c>
    </row>
    <row r="1533" spans="1:10" ht="20.100000000000001" hidden="1" customHeight="1" x14ac:dyDescent="0.25">
      <c r="A1533" s="10">
        <f>+IF(G1533&gt;0,MAX($A$8:A1532)+1,0)</f>
        <v>1523</v>
      </c>
      <c r="B1533" s="9" t="s">
        <v>433</v>
      </c>
      <c r="C1533" s="15" t="s">
        <v>211</v>
      </c>
      <c r="D1533" s="16" t="s">
        <v>3</v>
      </c>
      <c r="E1533" s="28">
        <f t="shared" si="33"/>
        <v>27</v>
      </c>
      <c r="F1533" s="21"/>
      <c r="G1533" s="24">
        <v>15</v>
      </c>
      <c r="H1533">
        <f>COUNTIF($B$10:B1533,B1533)</f>
        <v>5</v>
      </c>
      <c r="I1533">
        <v>27</v>
      </c>
      <c r="J1533" t="s">
        <v>964</v>
      </c>
    </row>
    <row r="1534" spans="1:10" ht="20.100000000000001" hidden="1" customHeight="1" x14ac:dyDescent="0.25">
      <c r="A1534" s="10">
        <f>+IF(G1534&gt;0,MAX($A$8:A1533)+1,0)</f>
        <v>1524</v>
      </c>
      <c r="B1534" s="9" t="s">
        <v>452</v>
      </c>
      <c r="C1534" s="15" t="s">
        <v>233</v>
      </c>
      <c r="D1534" s="16" t="s">
        <v>152</v>
      </c>
      <c r="E1534" s="28">
        <f t="shared" si="33"/>
        <v>48</v>
      </c>
      <c r="F1534" s="21"/>
      <c r="G1534" s="24">
        <v>15</v>
      </c>
      <c r="H1534">
        <f>COUNTIF($B$10:B1534,B1534)</f>
        <v>7</v>
      </c>
      <c r="I1534">
        <v>48</v>
      </c>
      <c r="J1534" t="s">
        <v>964</v>
      </c>
    </row>
    <row r="1535" spans="1:10" ht="20.100000000000001" hidden="1" customHeight="1" x14ac:dyDescent="0.25">
      <c r="A1535" s="10">
        <f>+IF(G1535&gt;0,MAX($A$8:A1534)+1,0)</f>
        <v>1525</v>
      </c>
      <c r="B1535" s="9" t="s">
        <v>456</v>
      </c>
      <c r="C1535" s="15" t="s">
        <v>238</v>
      </c>
      <c r="D1535" s="16" t="s">
        <v>161</v>
      </c>
      <c r="E1535" s="28">
        <f t="shared" si="33"/>
        <v>1629</v>
      </c>
      <c r="F1535" s="21"/>
      <c r="G1535" s="24">
        <v>15</v>
      </c>
      <c r="H1535">
        <f>COUNTIF($B$10:B1535,B1535)</f>
        <v>12</v>
      </c>
      <c r="I1535">
        <v>1629</v>
      </c>
      <c r="J1535" t="s">
        <v>964</v>
      </c>
    </row>
    <row r="1536" spans="1:10" ht="20.100000000000001" hidden="1" customHeight="1" x14ac:dyDescent="0.25">
      <c r="A1536" s="10">
        <f>+IF(G1536&gt;0,MAX($A$8:A1535)+1,0)</f>
        <v>1526</v>
      </c>
      <c r="B1536" s="9" t="s">
        <v>458</v>
      </c>
      <c r="C1536" s="15" t="s">
        <v>240</v>
      </c>
      <c r="D1536" s="16" t="s">
        <v>3</v>
      </c>
      <c r="E1536" s="28">
        <f t="shared" si="33"/>
        <v>179</v>
      </c>
      <c r="F1536" s="21"/>
      <c r="G1536" s="24">
        <v>15</v>
      </c>
      <c r="H1536">
        <f>COUNTIF($B$10:B1536,B1536)</f>
        <v>27</v>
      </c>
      <c r="I1536">
        <v>179</v>
      </c>
      <c r="J1536" t="s">
        <v>964</v>
      </c>
    </row>
    <row r="1537" spans="1:10" ht="20.100000000000001" hidden="1" customHeight="1" x14ac:dyDescent="0.25">
      <c r="A1537" s="10">
        <f>+IF(G1537&gt;0,MAX($A$8:A1536)+1,0)</f>
        <v>1527</v>
      </c>
      <c r="B1537" s="9" t="s">
        <v>931</v>
      </c>
      <c r="C1537" s="15" t="s">
        <v>242</v>
      </c>
      <c r="D1537" s="16" t="s">
        <v>3</v>
      </c>
      <c r="E1537" s="28">
        <f t="shared" si="33"/>
        <v>60</v>
      </c>
      <c r="F1537" s="21"/>
      <c r="G1537" s="24">
        <v>15</v>
      </c>
      <c r="H1537">
        <f>COUNTIF($B$10:B1537,B1537)</f>
        <v>12</v>
      </c>
      <c r="I1537">
        <v>60</v>
      </c>
      <c r="J1537" t="s">
        <v>964</v>
      </c>
    </row>
    <row r="1538" spans="1:10" ht="20.100000000000001" hidden="1" customHeight="1" x14ac:dyDescent="0.25">
      <c r="A1538" s="10">
        <f>+IF(G1538&gt;0,MAX($A$8:A1537)+1,0)</f>
        <v>1528</v>
      </c>
      <c r="B1538" s="9" t="s">
        <v>504</v>
      </c>
      <c r="C1538" s="15" t="s">
        <v>292</v>
      </c>
      <c r="D1538" s="16" t="s">
        <v>11</v>
      </c>
      <c r="E1538" s="28">
        <f t="shared" si="33"/>
        <v>713</v>
      </c>
      <c r="F1538" s="26"/>
      <c r="G1538" s="24">
        <v>15</v>
      </c>
      <c r="H1538">
        <f>COUNTIF($B$10:B1538,B1538)</f>
        <v>14</v>
      </c>
      <c r="I1538">
        <v>713</v>
      </c>
      <c r="J1538" t="s">
        <v>964</v>
      </c>
    </row>
    <row r="1539" spans="1:10" ht="20.100000000000001" hidden="1" customHeight="1" x14ac:dyDescent="0.25">
      <c r="A1539" s="10">
        <f>+IF(G1539&gt;0,MAX($A$8:A1538)+1,0)</f>
        <v>1529</v>
      </c>
      <c r="B1539" s="9" t="s">
        <v>312</v>
      </c>
      <c r="C1539" s="15" t="s">
        <v>311</v>
      </c>
      <c r="D1539" s="16" t="s">
        <v>3</v>
      </c>
      <c r="E1539" s="28">
        <f t="shared" si="33"/>
        <v>21</v>
      </c>
      <c r="F1539" s="25"/>
      <c r="G1539" s="24">
        <v>14</v>
      </c>
      <c r="H1539">
        <f>COUNTIF($B$10:B1539,B1539)</f>
        <v>8</v>
      </c>
      <c r="I1539">
        <v>21</v>
      </c>
      <c r="J1539" t="s">
        <v>964</v>
      </c>
    </row>
    <row r="1540" spans="1:10" ht="20.100000000000001" hidden="1" customHeight="1" x14ac:dyDescent="0.25">
      <c r="A1540" s="10">
        <f>+IF(G1540&gt;0,MAX($A$8:A1539)+1,0)</f>
        <v>1530</v>
      </c>
      <c r="B1540" s="9" t="s">
        <v>326</v>
      </c>
      <c r="C1540" s="15" t="s">
        <v>90</v>
      </c>
      <c r="D1540" s="16" t="s">
        <v>9</v>
      </c>
      <c r="E1540" s="28">
        <f t="shared" si="33"/>
        <v>177</v>
      </c>
      <c r="F1540" s="21"/>
      <c r="G1540" s="24">
        <v>14</v>
      </c>
      <c r="H1540">
        <f>COUNTIF($B$10:B1540,B1540)</f>
        <v>7</v>
      </c>
      <c r="I1540">
        <v>177</v>
      </c>
      <c r="J1540" t="s">
        <v>964</v>
      </c>
    </row>
    <row r="1541" spans="1:10" ht="20.100000000000001" hidden="1" customHeight="1" x14ac:dyDescent="0.25">
      <c r="A1541" s="10">
        <f>+IF(G1541&gt;0,MAX($A$8:A1540)+1,0)</f>
        <v>1531</v>
      </c>
      <c r="B1541" s="9" t="s">
        <v>338</v>
      </c>
      <c r="C1541" s="15" t="s">
        <v>106</v>
      </c>
      <c r="D1541" s="16" t="s">
        <v>9</v>
      </c>
      <c r="E1541" s="28">
        <f t="shared" si="33"/>
        <v>428</v>
      </c>
      <c r="F1541" s="21"/>
      <c r="G1541" s="24">
        <v>14</v>
      </c>
      <c r="H1541">
        <f>COUNTIF($B$10:B1541,B1541)</f>
        <v>11</v>
      </c>
      <c r="I1541">
        <v>428</v>
      </c>
      <c r="J1541" t="s">
        <v>964</v>
      </c>
    </row>
    <row r="1542" spans="1:10" ht="20.100000000000001" hidden="1" customHeight="1" x14ac:dyDescent="0.25">
      <c r="A1542" s="10">
        <f>+IF(G1542&gt;0,MAX($A$8:A1541)+1,0)</f>
        <v>1532</v>
      </c>
      <c r="B1542" s="9" t="s">
        <v>362</v>
      </c>
      <c r="C1542" s="15" t="s">
        <v>133</v>
      </c>
      <c r="D1542" s="16" t="s">
        <v>3</v>
      </c>
      <c r="E1542" s="28">
        <f t="shared" si="33"/>
        <v>50</v>
      </c>
      <c r="F1542" s="21"/>
      <c r="G1542" s="24">
        <v>14</v>
      </c>
      <c r="H1542">
        <f>COUNTIF($B$10:B1542,B1542)</f>
        <v>8</v>
      </c>
      <c r="I1542">
        <v>50</v>
      </c>
      <c r="J1542" t="s">
        <v>964</v>
      </c>
    </row>
    <row r="1543" spans="1:10" ht="20.100000000000001" hidden="1" customHeight="1" x14ac:dyDescent="0.25">
      <c r="A1543" s="10">
        <f>+IF(G1543&gt;0,MAX($A$8:A1542)+1,0)</f>
        <v>1533</v>
      </c>
      <c r="B1543" s="9" t="s">
        <v>364</v>
      </c>
      <c r="C1543" s="15" t="s">
        <v>136</v>
      </c>
      <c r="D1543" s="16" t="s">
        <v>9</v>
      </c>
      <c r="E1543" s="28">
        <f t="shared" si="33"/>
        <v>1950</v>
      </c>
      <c r="F1543" s="21"/>
      <c r="G1543" s="24">
        <v>14</v>
      </c>
      <c r="H1543">
        <f>COUNTIF($B$10:B1543,B1543)</f>
        <v>30</v>
      </c>
      <c r="I1543">
        <v>1950</v>
      </c>
      <c r="J1543" t="s">
        <v>964</v>
      </c>
    </row>
    <row r="1544" spans="1:10" ht="20.100000000000001" hidden="1" customHeight="1" x14ac:dyDescent="0.25">
      <c r="A1544" s="10">
        <f>+IF(G1544&gt;0,MAX($A$8:A1543)+1,0)</f>
        <v>1534</v>
      </c>
      <c r="B1544" s="9" t="s">
        <v>377</v>
      </c>
      <c r="C1544" s="15" t="s">
        <v>151</v>
      </c>
      <c r="D1544" s="16" t="s">
        <v>152</v>
      </c>
      <c r="E1544" s="28">
        <f t="shared" si="33"/>
        <v>514</v>
      </c>
      <c r="F1544" s="21"/>
      <c r="G1544" s="24">
        <v>14</v>
      </c>
      <c r="H1544">
        <f>COUNTIF($B$10:B1544,B1544)</f>
        <v>36</v>
      </c>
      <c r="I1544">
        <v>514</v>
      </c>
      <c r="J1544" t="s">
        <v>964</v>
      </c>
    </row>
    <row r="1545" spans="1:10" ht="20.100000000000001" hidden="1" customHeight="1" x14ac:dyDescent="0.25">
      <c r="A1545" s="10">
        <f>+IF(G1545&gt;0,MAX($A$8:A1544)+1,0)</f>
        <v>1535</v>
      </c>
      <c r="B1545" s="9" t="s">
        <v>380</v>
      </c>
      <c r="C1545" s="15" t="s">
        <v>155</v>
      </c>
      <c r="D1545" s="16" t="s">
        <v>3</v>
      </c>
      <c r="E1545" s="28">
        <f t="shared" si="33"/>
        <v>67</v>
      </c>
      <c r="F1545" s="21"/>
      <c r="G1545" s="24">
        <v>14</v>
      </c>
      <c r="H1545">
        <f>COUNTIF($B$10:B1545,B1545)</f>
        <v>9</v>
      </c>
      <c r="I1545">
        <v>67</v>
      </c>
      <c r="J1545" t="s">
        <v>964</v>
      </c>
    </row>
    <row r="1546" spans="1:10" ht="20.100000000000001" hidden="1" customHeight="1" x14ac:dyDescent="0.25">
      <c r="A1546" s="10">
        <f>+IF(G1546&gt;0,MAX($A$8:A1545)+1,0)</f>
        <v>1536</v>
      </c>
      <c r="B1546" s="9" t="s">
        <v>383</v>
      </c>
      <c r="C1546" s="15" t="s">
        <v>158</v>
      </c>
      <c r="D1546" s="16" t="s">
        <v>3</v>
      </c>
      <c r="E1546" s="28">
        <f t="shared" si="33"/>
        <v>1319</v>
      </c>
      <c r="F1546" s="21"/>
      <c r="G1546" s="24">
        <v>14</v>
      </c>
      <c r="H1546">
        <f>COUNTIF($B$10:B1546,B1546)</f>
        <v>26</v>
      </c>
      <c r="I1546">
        <v>1319</v>
      </c>
      <c r="J1546" t="s">
        <v>964</v>
      </c>
    </row>
    <row r="1547" spans="1:10" ht="20.100000000000001" hidden="1" customHeight="1" x14ac:dyDescent="0.25">
      <c r="A1547" s="10">
        <f>+IF(G1547&gt;0,MAX($A$8:A1546)+1,0)</f>
        <v>1537</v>
      </c>
      <c r="B1547" s="9" t="s">
        <v>389</v>
      </c>
      <c r="C1547" s="15" t="s">
        <v>166</v>
      </c>
      <c r="D1547" s="16" t="s">
        <v>167</v>
      </c>
      <c r="E1547" s="28">
        <f t="shared" si="33"/>
        <v>1269</v>
      </c>
      <c r="F1547" s="21"/>
      <c r="G1547" s="24">
        <v>14</v>
      </c>
      <c r="H1547">
        <f>COUNTIF($B$10:B1547,B1547)</f>
        <v>22</v>
      </c>
      <c r="I1547">
        <v>1269</v>
      </c>
      <c r="J1547" t="s">
        <v>964</v>
      </c>
    </row>
    <row r="1548" spans="1:10" ht="20.100000000000001" hidden="1" customHeight="1" x14ac:dyDescent="0.25">
      <c r="A1548" s="10">
        <f>+IF(G1548&gt;0,MAX($A$8:A1547)+1,0)</f>
        <v>1538</v>
      </c>
      <c r="B1548" s="9" t="s">
        <v>392</v>
      </c>
      <c r="C1548" s="15" t="s">
        <v>171</v>
      </c>
      <c r="D1548" s="16" t="s">
        <v>6</v>
      </c>
      <c r="E1548" s="28">
        <f t="shared" si="33"/>
        <v>159</v>
      </c>
      <c r="F1548" s="21"/>
      <c r="G1548" s="24">
        <v>14</v>
      </c>
      <c r="H1548">
        <f>COUNTIF($B$10:B1548,B1548)</f>
        <v>33</v>
      </c>
      <c r="I1548">
        <v>159</v>
      </c>
      <c r="J1548" t="s">
        <v>964</v>
      </c>
    </row>
    <row r="1549" spans="1:10" ht="20.100000000000001" hidden="1" customHeight="1" x14ac:dyDescent="0.25">
      <c r="A1549" s="10">
        <f>+IF(G1549&gt;0,MAX($A$8:A1548)+1,0)</f>
        <v>1539</v>
      </c>
      <c r="B1549" s="9" t="s">
        <v>403</v>
      </c>
      <c r="C1549" s="15" t="s">
        <v>182</v>
      </c>
      <c r="D1549" s="16" t="s">
        <v>3</v>
      </c>
      <c r="E1549" s="28">
        <f t="shared" si="33"/>
        <v>23</v>
      </c>
      <c r="F1549" s="21"/>
      <c r="G1549" s="24">
        <v>14</v>
      </c>
      <c r="H1549">
        <f>COUNTIF($B$10:B1549,B1549)</f>
        <v>5</v>
      </c>
      <c r="I1549">
        <v>23</v>
      </c>
      <c r="J1549" t="s">
        <v>964</v>
      </c>
    </row>
    <row r="1550" spans="1:10" ht="20.100000000000001" hidden="1" customHeight="1" x14ac:dyDescent="0.25">
      <c r="A1550" s="10">
        <f>+IF(G1550&gt;0,MAX($A$8:A1549)+1,0)</f>
        <v>1540</v>
      </c>
      <c r="B1550" s="9" t="s">
        <v>927</v>
      </c>
      <c r="C1550" s="15" t="s">
        <v>183</v>
      </c>
      <c r="D1550" s="16" t="s">
        <v>3</v>
      </c>
      <c r="E1550" s="28">
        <f t="shared" si="33"/>
        <v>795</v>
      </c>
      <c r="F1550" s="21"/>
      <c r="G1550" s="24">
        <v>14</v>
      </c>
      <c r="H1550">
        <f>COUNTIF($B$10:B1550,B1550)</f>
        <v>20</v>
      </c>
      <c r="I1550">
        <v>795</v>
      </c>
      <c r="J1550" t="s">
        <v>964</v>
      </c>
    </row>
    <row r="1551" spans="1:10" ht="20.100000000000001" hidden="1" customHeight="1" x14ac:dyDescent="0.25">
      <c r="A1551" s="10">
        <f>+IF(G1551&gt;0,MAX($A$8:A1550)+1,0)</f>
        <v>1541</v>
      </c>
      <c r="B1551" s="9" t="s">
        <v>408</v>
      </c>
      <c r="C1551" s="15" t="s">
        <v>188</v>
      </c>
      <c r="D1551" s="16" t="s">
        <v>4</v>
      </c>
      <c r="E1551" s="28">
        <f t="shared" si="33"/>
        <v>9765</v>
      </c>
      <c r="F1551" s="21"/>
      <c r="G1551" s="24">
        <v>14</v>
      </c>
      <c r="H1551">
        <f>COUNTIF($B$10:B1551,B1551)</f>
        <v>16</v>
      </c>
      <c r="I1551">
        <v>9765</v>
      </c>
      <c r="J1551" t="s">
        <v>964</v>
      </c>
    </row>
    <row r="1552" spans="1:10" ht="20.100000000000001" hidden="1" customHeight="1" x14ac:dyDescent="0.25">
      <c r="A1552" s="10">
        <f>+IF(G1552&gt;0,MAX($A$8:A1551)+1,0)</f>
        <v>1542</v>
      </c>
      <c r="B1552" s="9" t="s">
        <v>413</v>
      </c>
      <c r="C1552" s="15" t="s">
        <v>193</v>
      </c>
      <c r="D1552" s="16" t="s">
        <v>3</v>
      </c>
      <c r="E1552" s="28">
        <f t="shared" si="33"/>
        <v>150</v>
      </c>
      <c r="F1552" s="21"/>
      <c r="G1552" s="24">
        <v>14</v>
      </c>
      <c r="H1552">
        <f>COUNTIF($B$10:B1552,B1552)</f>
        <v>13</v>
      </c>
      <c r="I1552">
        <v>150</v>
      </c>
      <c r="J1552" t="s">
        <v>964</v>
      </c>
    </row>
    <row r="1553" spans="1:10" ht="20.100000000000001" hidden="1" customHeight="1" x14ac:dyDescent="0.25">
      <c r="A1553" s="10">
        <f>+IF(G1553&gt;0,MAX($A$8:A1552)+1,0)</f>
        <v>1543</v>
      </c>
      <c r="B1553" s="9" t="s">
        <v>433</v>
      </c>
      <c r="C1553" s="15" t="s">
        <v>211</v>
      </c>
      <c r="D1553" s="16" t="s">
        <v>3</v>
      </c>
      <c r="E1553" s="28">
        <f t="shared" si="33"/>
        <v>27</v>
      </c>
      <c r="F1553" s="21"/>
      <c r="G1553" s="24">
        <v>14</v>
      </c>
      <c r="H1553">
        <f>COUNTIF($B$10:B1553,B1553)</f>
        <v>6</v>
      </c>
      <c r="I1553">
        <v>27</v>
      </c>
      <c r="J1553" t="s">
        <v>964</v>
      </c>
    </row>
    <row r="1554" spans="1:10" ht="20.100000000000001" hidden="1" customHeight="1" x14ac:dyDescent="0.25">
      <c r="A1554" s="10">
        <f>+IF(G1554&gt;0,MAX($A$8:A1553)+1,0)</f>
        <v>1544</v>
      </c>
      <c r="B1554" s="9" t="s">
        <v>453</v>
      </c>
      <c r="C1554" s="15" t="s">
        <v>234</v>
      </c>
      <c r="D1554" s="16" t="s">
        <v>235</v>
      </c>
      <c r="E1554" s="28">
        <f t="shared" si="33"/>
        <v>531</v>
      </c>
      <c r="F1554" s="21"/>
      <c r="G1554" s="24">
        <v>14</v>
      </c>
      <c r="H1554">
        <f>COUNTIF($B$10:B1554,B1554)</f>
        <v>30</v>
      </c>
      <c r="I1554">
        <v>531</v>
      </c>
      <c r="J1554" t="s">
        <v>964</v>
      </c>
    </row>
    <row r="1555" spans="1:10" ht="20.100000000000001" hidden="1" customHeight="1" x14ac:dyDescent="0.25">
      <c r="A1555" s="10">
        <f>+IF(G1555&gt;0,MAX($A$8:A1554)+1,0)</f>
        <v>1545</v>
      </c>
      <c r="B1555" s="9" t="s">
        <v>503</v>
      </c>
      <c r="C1555" s="15" t="s">
        <v>291</v>
      </c>
      <c r="D1555" s="16" t="s">
        <v>3</v>
      </c>
      <c r="E1555" s="28">
        <f t="shared" si="33"/>
        <v>37</v>
      </c>
      <c r="F1555" s="21"/>
      <c r="G1555" s="24">
        <v>14</v>
      </c>
      <c r="H1555">
        <f>COUNTIF($B$10:B1555,B1555)</f>
        <v>10</v>
      </c>
      <c r="I1555">
        <v>37</v>
      </c>
      <c r="J1555" t="s">
        <v>964</v>
      </c>
    </row>
    <row r="1556" spans="1:10" ht="20.100000000000001" hidden="1" customHeight="1" x14ac:dyDescent="0.25">
      <c r="A1556" s="10">
        <f>+IF(G1556&gt;0,MAX($A$8:A1555)+1,0)</f>
        <v>1546</v>
      </c>
      <c r="B1556" s="9" t="s">
        <v>504</v>
      </c>
      <c r="C1556" s="15" t="s">
        <v>292</v>
      </c>
      <c r="D1556" s="16" t="s">
        <v>11</v>
      </c>
      <c r="E1556" s="28">
        <f t="shared" si="33"/>
        <v>713</v>
      </c>
      <c r="F1556" s="26"/>
      <c r="G1556" s="24">
        <v>14</v>
      </c>
      <c r="H1556">
        <f>COUNTIF($B$10:B1556,B1556)</f>
        <v>15</v>
      </c>
      <c r="I1556">
        <v>713</v>
      </c>
      <c r="J1556" t="s">
        <v>964</v>
      </c>
    </row>
    <row r="1557" spans="1:10" ht="20.100000000000001" hidden="1" customHeight="1" x14ac:dyDescent="0.25">
      <c r="A1557" s="10">
        <f>+IF(G1557&gt;0,MAX($A$8:A1556)+1,0)</f>
        <v>1547</v>
      </c>
      <c r="B1557" s="9" t="s">
        <v>309</v>
      </c>
      <c r="C1557" s="15" t="s">
        <v>76</v>
      </c>
      <c r="D1557" s="16" t="s">
        <v>3</v>
      </c>
      <c r="E1557" s="28">
        <f t="shared" si="33"/>
        <v>327</v>
      </c>
      <c r="F1557" s="25"/>
      <c r="G1557" s="24">
        <v>13</v>
      </c>
      <c r="H1557">
        <f>COUNTIF($B$10:B1557,B1557)</f>
        <v>19</v>
      </c>
      <c r="I1557">
        <v>327</v>
      </c>
      <c r="J1557" t="s">
        <v>964</v>
      </c>
    </row>
    <row r="1558" spans="1:10" ht="20.100000000000001" hidden="1" customHeight="1" x14ac:dyDescent="0.25">
      <c r="A1558" s="10">
        <f>+IF(G1558&gt;0,MAX($A$8:A1557)+1,0)</f>
        <v>1548</v>
      </c>
      <c r="B1558" s="9" t="s">
        <v>338</v>
      </c>
      <c r="C1558" s="15" t="s">
        <v>106</v>
      </c>
      <c r="D1558" s="16" t="s">
        <v>9</v>
      </c>
      <c r="E1558" s="28">
        <f t="shared" si="33"/>
        <v>428</v>
      </c>
      <c r="F1558" s="21"/>
      <c r="G1558" s="24">
        <v>13</v>
      </c>
      <c r="H1558">
        <f>COUNTIF($B$10:B1558,B1558)</f>
        <v>12</v>
      </c>
      <c r="I1558">
        <v>428</v>
      </c>
      <c r="J1558" t="s">
        <v>964</v>
      </c>
    </row>
    <row r="1559" spans="1:10" ht="20.100000000000001" hidden="1" customHeight="1" x14ac:dyDescent="0.25">
      <c r="A1559" s="10">
        <f>+IF(G1559&gt;0,MAX($A$8:A1558)+1,0)</f>
        <v>1549</v>
      </c>
      <c r="B1559" s="9" t="s">
        <v>364</v>
      </c>
      <c r="C1559" s="15" t="s">
        <v>136</v>
      </c>
      <c r="D1559" s="16" t="s">
        <v>9</v>
      </c>
      <c r="E1559" s="28">
        <f t="shared" si="33"/>
        <v>1950</v>
      </c>
      <c r="F1559" s="21"/>
      <c r="G1559" s="24">
        <v>13</v>
      </c>
      <c r="H1559">
        <f>COUNTIF($B$10:B1559,B1559)</f>
        <v>31</v>
      </c>
      <c r="I1559">
        <v>1950</v>
      </c>
      <c r="J1559" t="s">
        <v>964</v>
      </c>
    </row>
    <row r="1560" spans="1:10" ht="20.100000000000001" hidden="1" customHeight="1" x14ac:dyDescent="0.25">
      <c r="A1560" s="10">
        <f>+IF(G1560&gt;0,MAX($A$8:A1559)+1,0)</f>
        <v>1550</v>
      </c>
      <c r="B1560" s="9" t="s">
        <v>377</v>
      </c>
      <c r="C1560" s="15" t="s">
        <v>151</v>
      </c>
      <c r="D1560" s="16" t="s">
        <v>152</v>
      </c>
      <c r="E1560" s="28">
        <f t="shared" si="33"/>
        <v>514</v>
      </c>
      <c r="F1560" s="21"/>
      <c r="G1560" s="24">
        <v>13</v>
      </c>
      <c r="H1560">
        <f>COUNTIF($B$10:B1560,B1560)</f>
        <v>37</v>
      </c>
      <c r="I1560">
        <v>514</v>
      </c>
      <c r="J1560" t="s">
        <v>964</v>
      </c>
    </row>
    <row r="1561" spans="1:10" ht="20.100000000000001" hidden="1" customHeight="1" x14ac:dyDescent="0.25">
      <c r="A1561" s="10">
        <f>+IF(G1561&gt;0,MAX($A$8:A1560)+1,0)</f>
        <v>1551</v>
      </c>
      <c r="B1561" s="9" t="s">
        <v>379</v>
      </c>
      <c r="C1561" s="15" t="s">
        <v>154</v>
      </c>
      <c r="D1561" s="16" t="s">
        <v>3</v>
      </c>
      <c r="E1561" s="28">
        <f t="shared" si="33"/>
        <v>53</v>
      </c>
      <c r="F1561" s="21"/>
      <c r="G1561" s="24">
        <v>13</v>
      </c>
      <c r="H1561">
        <f>COUNTIF($B$10:B1561,B1561)</f>
        <v>8</v>
      </c>
      <c r="I1561">
        <v>53</v>
      </c>
      <c r="J1561" t="s">
        <v>964</v>
      </c>
    </row>
    <row r="1562" spans="1:10" ht="20.100000000000001" hidden="1" customHeight="1" x14ac:dyDescent="0.25">
      <c r="A1562" s="10">
        <f>+IF(G1562&gt;0,MAX($A$8:A1561)+1,0)</f>
        <v>1552</v>
      </c>
      <c r="B1562" s="9" t="s">
        <v>398</v>
      </c>
      <c r="C1562" s="15" t="s">
        <v>177</v>
      </c>
      <c r="D1562" s="16" t="s">
        <v>167</v>
      </c>
      <c r="E1562" s="28">
        <f t="shared" si="33"/>
        <v>232</v>
      </c>
      <c r="F1562" s="21"/>
      <c r="G1562" s="24">
        <v>13</v>
      </c>
      <c r="H1562">
        <f>COUNTIF($B$10:B1562,B1562)</f>
        <v>13</v>
      </c>
      <c r="I1562">
        <v>232</v>
      </c>
      <c r="J1562" t="s">
        <v>964</v>
      </c>
    </row>
    <row r="1563" spans="1:10" ht="20.100000000000001" hidden="1" customHeight="1" x14ac:dyDescent="0.25">
      <c r="A1563" s="10">
        <f>+IF(G1563&gt;0,MAX($A$8:A1562)+1,0)</f>
        <v>1553</v>
      </c>
      <c r="B1563" s="9" t="s">
        <v>453</v>
      </c>
      <c r="C1563" s="15" t="s">
        <v>234</v>
      </c>
      <c r="D1563" s="16" t="s">
        <v>235</v>
      </c>
      <c r="E1563" s="28">
        <f t="shared" si="33"/>
        <v>531</v>
      </c>
      <c r="F1563" s="21"/>
      <c r="G1563" s="24">
        <v>13</v>
      </c>
      <c r="H1563">
        <f>COUNTIF($B$10:B1563,B1563)</f>
        <v>31</v>
      </c>
      <c r="I1563">
        <v>531</v>
      </c>
      <c r="J1563" t="s">
        <v>964</v>
      </c>
    </row>
    <row r="1564" spans="1:10" ht="20.100000000000001" hidden="1" customHeight="1" x14ac:dyDescent="0.25">
      <c r="A1564" s="10">
        <f>+IF(G1564&gt;0,MAX($A$8:A1563)+1,0)</f>
        <v>1554</v>
      </c>
      <c r="B1564" s="9" t="s">
        <v>501</v>
      </c>
      <c r="C1564" s="15" t="s">
        <v>289</v>
      </c>
      <c r="D1564" s="16" t="s">
        <v>152</v>
      </c>
      <c r="E1564" s="28">
        <f t="shared" si="33"/>
        <v>57</v>
      </c>
      <c r="F1564" s="21"/>
      <c r="G1564" s="24">
        <v>13</v>
      </c>
      <c r="H1564">
        <f>COUNTIF($B$10:B1564,B1564)</f>
        <v>7</v>
      </c>
      <c r="I1564">
        <v>57</v>
      </c>
      <c r="J1564" t="s">
        <v>964</v>
      </c>
    </row>
    <row r="1565" spans="1:10" ht="20.100000000000001" hidden="1" customHeight="1" x14ac:dyDescent="0.25">
      <c r="A1565" s="10">
        <f>+IF(G1565&gt;0,MAX($A$8:A1564)+1,0)</f>
        <v>1555</v>
      </c>
      <c r="B1565" s="9" t="s">
        <v>504</v>
      </c>
      <c r="C1565" s="15" t="s">
        <v>292</v>
      </c>
      <c r="D1565" s="16" t="s">
        <v>11</v>
      </c>
      <c r="E1565" s="28">
        <f t="shared" si="33"/>
        <v>713</v>
      </c>
      <c r="F1565" s="26"/>
      <c r="G1565" s="24">
        <v>13</v>
      </c>
      <c r="H1565">
        <f>COUNTIF($B$10:B1565,B1565)</f>
        <v>16</v>
      </c>
      <c r="I1565">
        <v>713</v>
      </c>
      <c r="J1565" t="s">
        <v>964</v>
      </c>
    </row>
    <row r="1566" spans="1:10" ht="20.100000000000001" hidden="1" customHeight="1" x14ac:dyDescent="0.25">
      <c r="A1566" s="10">
        <f>+IF(G1566&gt;0,MAX($A$8:A1565)+1,0)</f>
        <v>1556</v>
      </c>
      <c r="B1566" s="9" t="s">
        <v>309</v>
      </c>
      <c r="C1566" s="15" t="s">
        <v>76</v>
      </c>
      <c r="D1566" s="16" t="s">
        <v>3</v>
      </c>
      <c r="E1566" s="28">
        <f t="shared" si="33"/>
        <v>327</v>
      </c>
      <c r="F1566" s="25"/>
      <c r="G1566" s="24">
        <v>12</v>
      </c>
      <c r="H1566">
        <f>COUNTIF($B$10:B1566,B1566)</f>
        <v>20</v>
      </c>
      <c r="I1566">
        <v>327</v>
      </c>
      <c r="J1566" t="s">
        <v>964</v>
      </c>
    </row>
    <row r="1567" spans="1:10" ht="20.100000000000001" hidden="1" customHeight="1" x14ac:dyDescent="0.25">
      <c r="A1567" s="10">
        <f>+IF(G1567&gt;0,MAX($A$8:A1566)+1,0)</f>
        <v>1557</v>
      </c>
      <c r="B1567" s="9" t="s">
        <v>313</v>
      </c>
      <c r="C1567" s="15" t="s">
        <v>78</v>
      </c>
      <c r="D1567" s="16" t="s">
        <v>9</v>
      </c>
      <c r="E1567" s="28">
        <f t="shared" ref="E1567:E1630" si="34">I1567</f>
        <v>377</v>
      </c>
      <c r="F1567" s="21"/>
      <c r="G1567" s="24">
        <v>12</v>
      </c>
      <c r="H1567">
        <f>COUNTIF($B$10:B1567,B1567)</f>
        <v>22</v>
      </c>
      <c r="I1567">
        <v>377</v>
      </c>
      <c r="J1567" t="s">
        <v>964</v>
      </c>
    </row>
    <row r="1568" spans="1:10" ht="20.100000000000001" hidden="1" customHeight="1" x14ac:dyDescent="0.25">
      <c r="A1568" s="10">
        <f>+IF(G1568&gt;0,MAX($A$8:A1567)+1,0)</f>
        <v>1558</v>
      </c>
      <c r="B1568" s="9" t="s">
        <v>314</v>
      </c>
      <c r="C1568" s="15" t="s">
        <v>79</v>
      </c>
      <c r="D1568" s="16" t="s">
        <v>9</v>
      </c>
      <c r="E1568" s="28">
        <f t="shared" si="34"/>
        <v>80</v>
      </c>
      <c r="F1568" s="21"/>
      <c r="G1568" s="24">
        <v>12</v>
      </c>
      <c r="H1568">
        <f>COUNTIF($B$10:B1568,B1568)</f>
        <v>8</v>
      </c>
      <c r="I1568">
        <v>80</v>
      </c>
      <c r="J1568" t="s">
        <v>964</v>
      </c>
    </row>
    <row r="1569" spans="1:10" ht="20.100000000000001" hidden="1" customHeight="1" x14ac:dyDescent="0.25">
      <c r="A1569" s="10">
        <f>+IF(G1569&gt;0,MAX($A$8:A1568)+1,0)</f>
        <v>1559</v>
      </c>
      <c r="B1569" s="9" t="s">
        <v>335</v>
      </c>
      <c r="C1569" s="15" t="s">
        <v>101</v>
      </c>
      <c r="D1569" s="16" t="s">
        <v>9</v>
      </c>
      <c r="E1569" s="28">
        <f t="shared" si="34"/>
        <v>125</v>
      </c>
      <c r="F1569" s="21"/>
      <c r="G1569" s="24">
        <v>12</v>
      </c>
      <c r="H1569">
        <f>COUNTIF($B$10:B1569,B1569)</f>
        <v>11</v>
      </c>
      <c r="I1569">
        <v>125</v>
      </c>
      <c r="J1569" t="s">
        <v>964</v>
      </c>
    </row>
    <row r="1570" spans="1:10" ht="20.100000000000001" hidden="1" customHeight="1" x14ac:dyDescent="0.25">
      <c r="A1570" s="10">
        <f>+IF(G1570&gt;0,MAX($A$8:A1569)+1,0)</f>
        <v>1560</v>
      </c>
      <c r="B1570" s="9" t="s">
        <v>338</v>
      </c>
      <c r="C1570" s="15" t="s">
        <v>106</v>
      </c>
      <c r="D1570" s="16" t="s">
        <v>9</v>
      </c>
      <c r="E1570" s="28">
        <f t="shared" si="34"/>
        <v>428</v>
      </c>
      <c r="F1570" s="21"/>
      <c r="G1570" s="24">
        <v>12</v>
      </c>
      <c r="H1570">
        <f>COUNTIF($B$10:B1570,B1570)</f>
        <v>13</v>
      </c>
      <c r="I1570">
        <v>428</v>
      </c>
      <c r="J1570" t="s">
        <v>964</v>
      </c>
    </row>
    <row r="1571" spans="1:10" ht="20.100000000000001" hidden="1" customHeight="1" x14ac:dyDescent="0.25">
      <c r="A1571" s="10">
        <f>+IF(G1571&gt;0,MAX($A$8:A1570)+1,0)</f>
        <v>1561</v>
      </c>
      <c r="B1571" s="9" t="s">
        <v>342</v>
      </c>
      <c r="C1571" s="15" t="s">
        <v>113</v>
      </c>
      <c r="D1571" s="16" t="s">
        <v>9</v>
      </c>
      <c r="E1571" s="28">
        <f t="shared" si="34"/>
        <v>3</v>
      </c>
      <c r="F1571" s="21"/>
      <c r="G1571" s="24">
        <v>12</v>
      </c>
      <c r="H1571">
        <f>COUNTIF($B$10:B1571,B1571)</f>
        <v>2</v>
      </c>
      <c r="I1571">
        <v>3</v>
      </c>
      <c r="J1571" t="s">
        <v>964</v>
      </c>
    </row>
    <row r="1572" spans="1:10" ht="20.100000000000001" hidden="1" customHeight="1" x14ac:dyDescent="0.25">
      <c r="A1572" s="10">
        <f>+IF(G1572&gt;0,MAX($A$8:A1571)+1,0)</f>
        <v>1562</v>
      </c>
      <c r="B1572" s="9" t="s">
        <v>343</v>
      </c>
      <c r="C1572" s="15" t="s">
        <v>114</v>
      </c>
      <c r="D1572" s="16" t="s">
        <v>9</v>
      </c>
      <c r="E1572" s="28">
        <f t="shared" si="34"/>
        <v>38</v>
      </c>
      <c r="F1572" s="21"/>
      <c r="G1572" s="24">
        <v>12</v>
      </c>
      <c r="H1572">
        <f>COUNTIF($B$10:B1572,B1572)</f>
        <v>5</v>
      </c>
      <c r="I1572">
        <v>38</v>
      </c>
      <c r="J1572" t="s">
        <v>964</v>
      </c>
    </row>
    <row r="1573" spans="1:10" ht="20.100000000000001" hidden="1" customHeight="1" x14ac:dyDescent="0.25">
      <c r="A1573" s="10">
        <f>+IF(G1573&gt;0,MAX($A$8:A1572)+1,0)</f>
        <v>1563</v>
      </c>
      <c r="B1573" s="9" t="s">
        <v>362</v>
      </c>
      <c r="C1573" s="15" t="s">
        <v>133</v>
      </c>
      <c r="D1573" s="16" t="s">
        <v>3</v>
      </c>
      <c r="E1573" s="28">
        <f t="shared" si="34"/>
        <v>50</v>
      </c>
      <c r="F1573" s="21"/>
      <c r="G1573" s="24">
        <v>12</v>
      </c>
      <c r="H1573">
        <f>COUNTIF($B$10:B1573,B1573)</f>
        <v>9</v>
      </c>
      <c r="I1573">
        <v>50</v>
      </c>
      <c r="J1573" t="s">
        <v>964</v>
      </c>
    </row>
    <row r="1574" spans="1:10" ht="20.100000000000001" hidden="1" customHeight="1" x14ac:dyDescent="0.25">
      <c r="A1574" s="10">
        <f>+IF(G1574&gt;0,MAX($A$8:A1573)+1,0)</f>
        <v>1564</v>
      </c>
      <c r="B1574" s="9" t="s">
        <v>364</v>
      </c>
      <c r="C1574" s="15" t="s">
        <v>136</v>
      </c>
      <c r="D1574" s="16" t="s">
        <v>9</v>
      </c>
      <c r="E1574" s="28">
        <f t="shared" si="34"/>
        <v>1950</v>
      </c>
      <c r="F1574" s="21"/>
      <c r="G1574" s="24">
        <v>12</v>
      </c>
      <c r="H1574">
        <f>COUNTIF($B$10:B1574,B1574)</f>
        <v>32</v>
      </c>
      <c r="I1574">
        <v>1950</v>
      </c>
      <c r="J1574" t="s">
        <v>964</v>
      </c>
    </row>
    <row r="1575" spans="1:10" ht="20.100000000000001" hidden="1" customHeight="1" x14ac:dyDescent="0.25">
      <c r="A1575" s="10">
        <f>+IF(G1575&gt;0,MAX($A$8:A1574)+1,0)</f>
        <v>1565</v>
      </c>
      <c r="B1575" s="9" t="s">
        <v>373</v>
      </c>
      <c r="C1575" s="15" t="s">
        <v>146</v>
      </c>
      <c r="D1575" s="16" t="s">
        <v>6</v>
      </c>
      <c r="E1575" s="28">
        <f t="shared" si="34"/>
        <v>53</v>
      </c>
      <c r="F1575" s="21"/>
      <c r="G1575" s="24">
        <v>12</v>
      </c>
      <c r="H1575">
        <f>COUNTIF($B$10:B1575,B1575)</f>
        <v>9</v>
      </c>
      <c r="I1575">
        <v>53</v>
      </c>
      <c r="J1575" t="s">
        <v>964</v>
      </c>
    </row>
    <row r="1576" spans="1:10" ht="20.100000000000001" hidden="1" customHeight="1" x14ac:dyDescent="0.25">
      <c r="A1576" s="10">
        <f>+IF(G1576&gt;0,MAX($A$8:A1575)+1,0)</f>
        <v>1566</v>
      </c>
      <c r="B1576" s="9" t="s">
        <v>925</v>
      </c>
      <c r="C1576" s="15" t="s">
        <v>148</v>
      </c>
      <c r="D1576" s="16" t="s">
        <v>6</v>
      </c>
      <c r="E1576" s="28">
        <f t="shared" si="34"/>
        <v>19</v>
      </c>
      <c r="F1576" s="21"/>
      <c r="G1576" s="24">
        <v>12</v>
      </c>
      <c r="H1576">
        <f>COUNTIF($B$10:B1576,B1576)</f>
        <v>4</v>
      </c>
      <c r="I1576">
        <v>19</v>
      </c>
      <c r="J1576" t="s">
        <v>964</v>
      </c>
    </row>
    <row r="1577" spans="1:10" ht="20.100000000000001" hidden="1" customHeight="1" x14ac:dyDescent="0.25">
      <c r="A1577" s="10">
        <f>+IF(G1577&gt;0,MAX($A$8:A1576)+1,0)</f>
        <v>1567</v>
      </c>
      <c r="B1577" s="9" t="s">
        <v>376</v>
      </c>
      <c r="C1577" s="15" t="s">
        <v>150</v>
      </c>
      <c r="D1577" s="16" t="s">
        <v>3</v>
      </c>
      <c r="E1577" s="28">
        <f t="shared" si="34"/>
        <v>145</v>
      </c>
      <c r="F1577" s="21"/>
      <c r="G1577" s="24">
        <v>12</v>
      </c>
      <c r="H1577">
        <f>COUNTIF($B$10:B1577,B1577)</f>
        <v>7</v>
      </c>
      <c r="I1577">
        <v>145</v>
      </c>
      <c r="J1577" t="s">
        <v>964</v>
      </c>
    </row>
    <row r="1578" spans="1:10" ht="20.100000000000001" hidden="1" customHeight="1" x14ac:dyDescent="0.25">
      <c r="A1578" s="10">
        <f>+IF(G1578&gt;0,MAX($A$8:A1577)+1,0)</f>
        <v>1568</v>
      </c>
      <c r="B1578" s="9" t="s">
        <v>377</v>
      </c>
      <c r="C1578" s="15" t="s">
        <v>151</v>
      </c>
      <c r="D1578" s="16" t="s">
        <v>152</v>
      </c>
      <c r="E1578" s="28">
        <f t="shared" si="34"/>
        <v>514</v>
      </c>
      <c r="F1578" s="21"/>
      <c r="G1578" s="24">
        <v>12</v>
      </c>
      <c r="H1578">
        <f>COUNTIF($B$10:B1578,B1578)</f>
        <v>38</v>
      </c>
      <c r="I1578">
        <v>514</v>
      </c>
      <c r="J1578" t="s">
        <v>964</v>
      </c>
    </row>
    <row r="1579" spans="1:10" ht="20.100000000000001" hidden="1" customHeight="1" x14ac:dyDescent="0.25">
      <c r="A1579" s="10">
        <f>+IF(G1579&gt;0,MAX($A$8:A1578)+1,0)</f>
        <v>1569</v>
      </c>
      <c r="B1579" s="9" t="s">
        <v>379</v>
      </c>
      <c r="C1579" s="15" t="s">
        <v>154</v>
      </c>
      <c r="D1579" s="16" t="s">
        <v>3</v>
      </c>
      <c r="E1579" s="28">
        <f t="shared" si="34"/>
        <v>53</v>
      </c>
      <c r="F1579" s="21"/>
      <c r="G1579" s="24">
        <v>12</v>
      </c>
      <c r="H1579">
        <f>COUNTIF($B$10:B1579,B1579)</f>
        <v>9</v>
      </c>
      <c r="I1579">
        <v>53</v>
      </c>
      <c r="J1579" t="s">
        <v>964</v>
      </c>
    </row>
    <row r="1580" spans="1:10" ht="20.100000000000001" hidden="1" customHeight="1" x14ac:dyDescent="0.25">
      <c r="A1580" s="10">
        <f>+IF(G1580&gt;0,MAX($A$8:A1579)+1,0)</f>
        <v>1570</v>
      </c>
      <c r="B1580" s="9" t="s">
        <v>380</v>
      </c>
      <c r="C1580" s="15" t="s">
        <v>155</v>
      </c>
      <c r="D1580" s="16" t="s">
        <v>3</v>
      </c>
      <c r="E1580" s="28">
        <f t="shared" si="34"/>
        <v>67</v>
      </c>
      <c r="F1580" s="21"/>
      <c r="G1580" s="24">
        <v>12</v>
      </c>
      <c r="H1580">
        <f>COUNTIF($B$10:B1580,B1580)</f>
        <v>10</v>
      </c>
      <c r="I1580">
        <v>67</v>
      </c>
      <c r="J1580" t="s">
        <v>964</v>
      </c>
    </row>
    <row r="1581" spans="1:10" ht="20.100000000000001" hidden="1" customHeight="1" x14ac:dyDescent="0.25">
      <c r="A1581" s="10">
        <f>+IF(G1581&gt;0,MAX($A$8:A1580)+1,0)</f>
        <v>1571</v>
      </c>
      <c r="B1581" s="9" t="s">
        <v>382</v>
      </c>
      <c r="C1581" s="15" t="s">
        <v>157</v>
      </c>
      <c r="D1581" s="16" t="s">
        <v>3</v>
      </c>
      <c r="E1581" s="28">
        <f t="shared" si="34"/>
        <v>725</v>
      </c>
      <c r="F1581" s="21"/>
      <c r="G1581" s="24">
        <v>12</v>
      </c>
      <c r="H1581">
        <f>COUNTIF($B$10:B1581,B1581)</f>
        <v>17</v>
      </c>
      <c r="I1581">
        <v>725</v>
      </c>
      <c r="J1581" t="s">
        <v>964</v>
      </c>
    </row>
    <row r="1582" spans="1:10" ht="20.100000000000001" hidden="1" customHeight="1" x14ac:dyDescent="0.25">
      <c r="A1582" s="10">
        <f>+IF(G1582&gt;0,MAX($A$8:A1581)+1,0)</f>
        <v>1572</v>
      </c>
      <c r="B1582" s="9" t="s">
        <v>383</v>
      </c>
      <c r="C1582" s="15" t="s">
        <v>158</v>
      </c>
      <c r="D1582" s="16" t="s">
        <v>3</v>
      </c>
      <c r="E1582" s="28">
        <f t="shared" si="34"/>
        <v>1319</v>
      </c>
      <c r="F1582" s="21"/>
      <c r="G1582" s="24">
        <v>12</v>
      </c>
      <c r="H1582">
        <f>COUNTIF($B$10:B1582,B1582)</f>
        <v>27</v>
      </c>
      <c r="I1582">
        <v>1319</v>
      </c>
      <c r="J1582" t="s">
        <v>964</v>
      </c>
    </row>
    <row r="1583" spans="1:10" ht="20.100000000000001" hidden="1" customHeight="1" x14ac:dyDescent="0.25">
      <c r="A1583" s="10">
        <f>+IF(G1583&gt;0,MAX($A$8:A1582)+1,0)</f>
        <v>1573</v>
      </c>
      <c r="B1583" s="9" t="s">
        <v>385</v>
      </c>
      <c r="C1583" s="15" t="s">
        <v>160</v>
      </c>
      <c r="D1583" s="16" t="s">
        <v>161</v>
      </c>
      <c r="E1583" s="28">
        <f t="shared" si="34"/>
        <v>46</v>
      </c>
      <c r="F1583" s="21"/>
      <c r="G1583" s="24">
        <v>12</v>
      </c>
      <c r="H1583">
        <f>COUNTIF($B$10:B1583,B1583)</f>
        <v>4</v>
      </c>
      <c r="I1583">
        <v>46</v>
      </c>
      <c r="J1583" t="s">
        <v>964</v>
      </c>
    </row>
    <row r="1584" spans="1:10" ht="20.100000000000001" hidden="1" customHeight="1" x14ac:dyDescent="0.25">
      <c r="A1584" s="10">
        <f>+IF(G1584&gt;0,MAX($A$8:A1583)+1,0)</f>
        <v>1574</v>
      </c>
      <c r="B1584" s="9" t="s">
        <v>392</v>
      </c>
      <c r="C1584" s="15" t="s">
        <v>171</v>
      </c>
      <c r="D1584" s="16" t="s">
        <v>6</v>
      </c>
      <c r="E1584" s="28">
        <f t="shared" si="34"/>
        <v>159</v>
      </c>
      <c r="F1584" s="21"/>
      <c r="G1584" s="24">
        <v>12</v>
      </c>
      <c r="H1584">
        <f>COUNTIF($B$10:B1584,B1584)</f>
        <v>34</v>
      </c>
      <c r="I1584">
        <v>159</v>
      </c>
      <c r="J1584" t="s">
        <v>964</v>
      </c>
    </row>
    <row r="1585" spans="1:10" ht="20.100000000000001" hidden="1" customHeight="1" x14ac:dyDescent="0.25">
      <c r="A1585" s="10">
        <f>+IF(G1585&gt;0,MAX($A$8:A1584)+1,0)</f>
        <v>1575</v>
      </c>
      <c r="B1585" s="9" t="s">
        <v>400</v>
      </c>
      <c r="C1585" s="15" t="s">
        <v>179</v>
      </c>
      <c r="D1585" s="16" t="s">
        <v>167</v>
      </c>
      <c r="E1585" s="28">
        <f t="shared" si="34"/>
        <v>1700</v>
      </c>
      <c r="F1585" s="21"/>
      <c r="G1585" s="24">
        <v>12</v>
      </c>
      <c r="H1585">
        <f>COUNTIF($B$10:B1585,B1585)</f>
        <v>3</v>
      </c>
      <c r="I1585">
        <v>1700</v>
      </c>
      <c r="J1585" t="s">
        <v>964</v>
      </c>
    </row>
    <row r="1586" spans="1:10" ht="20.100000000000001" hidden="1" customHeight="1" x14ac:dyDescent="0.25">
      <c r="A1586" s="10">
        <f>+IF(G1586&gt;0,MAX($A$8:A1585)+1,0)</f>
        <v>1576</v>
      </c>
      <c r="B1586" s="9" t="s">
        <v>404</v>
      </c>
      <c r="C1586" s="15" t="s">
        <v>186</v>
      </c>
      <c r="D1586" s="16" t="s">
        <v>3</v>
      </c>
      <c r="E1586" s="28">
        <f t="shared" si="34"/>
        <v>137</v>
      </c>
      <c r="F1586" s="21"/>
      <c r="G1586" s="24">
        <v>12</v>
      </c>
      <c r="H1586">
        <f>COUNTIF($B$10:B1586,B1586)</f>
        <v>9</v>
      </c>
      <c r="I1586">
        <v>137</v>
      </c>
      <c r="J1586" t="s">
        <v>964</v>
      </c>
    </row>
    <row r="1587" spans="1:10" ht="20.100000000000001" hidden="1" customHeight="1" x14ac:dyDescent="0.25">
      <c r="A1587" s="10">
        <f>+IF(G1587&gt;0,MAX($A$8:A1586)+1,0)</f>
        <v>1577</v>
      </c>
      <c r="B1587" s="9" t="s">
        <v>408</v>
      </c>
      <c r="C1587" s="15" t="s">
        <v>188</v>
      </c>
      <c r="D1587" s="16" t="s">
        <v>4</v>
      </c>
      <c r="E1587" s="28">
        <f t="shared" si="34"/>
        <v>9765</v>
      </c>
      <c r="F1587" s="21"/>
      <c r="G1587" s="24">
        <v>12</v>
      </c>
      <c r="H1587">
        <f>COUNTIF($B$10:B1587,B1587)</f>
        <v>17</v>
      </c>
      <c r="I1587">
        <v>9765</v>
      </c>
      <c r="J1587" t="s">
        <v>964</v>
      </c>
    </row>
    <row r="1588" spans="1:10" ht="20.100000000000001" hidden="1" customHeight="1" x14ac:dyDescent="0.25">
      <c r="A1588" s="10">
        <f>+IF(G1588&gt;0,MAX($A$8:A1587)+1,0)</f>
        <v>1578</v>
      </c>
      <c r="B1588" s="9" t="s">
        <v>413</v>
      </c>
      <c r="C1588" s="15" t="s">
        <v>193</v>
      </c>
      <c r="D1588" s="16" t="s">
        <v>3</v>
      </c>
      <c r="E1588" s="28">
        <f t="shared" si="34"/>
        <v>150</v>
      </c>
      <c r="F1588" s="21"/>
      <c r="G1588" s="24">
        <v>12</v>
      </c>
      <c r="H1588">
        <f>COUNTIF($B$10:B1588,B1588)</f>
        <v>14</v>
      </c>
      <c r="I1588">
        <v>150</v>
      </c>
      <c r="J1588" t="s">
        <v>964</v>
      </c>
    </row>
    <row r="1589" spans="1:10" ht="20.100000000000001" hidden="1" customHeight="1" x14ac:dyDescent="0.25">
      <c r="A1589" s="10">
        <f>+IF(G1589&gt;0,MAX($A$8:A1588)+1,0)</f>
        <v>1579</v>
      </c>
      <c r="B1589" s="9" t="s">
        <v>433</v>
      </c>
      <c r="C1589" s="15" t="s">
        <v>211</v>
      </c>
      <c r="D1589" s="16" t="s">
        <v>3</v>
      </c>
      <c r="E1589" s="28">
        <f t="shared" si="34"/>
        <v>27</v>
      </c>
      <c r="F1589" s="21"/>
      <c r="G1589" s="24">
        <v>12</v>
      </c>
      <c r="H1589">
        <f>COUNTIF($B$10:B1589,B1589)</f>
        <v>7</v>
      </c>
      <c r="I1589">
        <v>27</v>
      </c>
      <c r="J1589" t="s">
        <v>964</v>
      </c>
    </row>
    <row r="1590" spans="1:10" ht="20.100000000000001" hidden="1" customHeight="1" x14ac:dyDescent="0.25">
      <c r="A1590" s="10">
        <f>+IF(G1590&gt;0,MAX($A$8:A1589)+1,0)</f>
        <v>1580</v>
      </c>
      <c r="B1590" s="9" t="s">
        <v>436</v>
      </c>
      <c r="C1590" s="15" t="s">
        <v>214</v>
      </c>
      <c r="D1590" s="16" t="s">
        <v>135</v>
      </c>
      <c r="E1590" s="28">
        <f t="shared" si="34"/>
        <v>77850</v>
      </c>
      <c r="F1590" s="21"/>
      <c r="G1590" s="24">
        <v>12</v>
      </c>
      <c r="H1590">
        <f>COUNTIF($B$10:B1590,B1590)</f>
        <v>34</v>
      </c>
      <c r="I1590">
        <v>77850</v>
      </c>
      <c r="J1590" t="s">
        <v>964</v>
      </c>
    </row>
    <row r="1591" spans="1:10" ht="20.100000000000001" hidden="1" customHeight="1" x14ac:dyDescent="0.25">
      <c r="A1591" s="10">
        <f>+IF(G1591&gt;0,MAX($A$8:A1590)+1,0)</f>
        <v>1581</v>
      </c>
      <c r="B1591" s="9" t="s">
        <v>438</v>
      </c>
      <c r="C1591" s="15" t="s">
        <v>216</v>
      </c>
      <c r="D1591" s="16" t="s">
        <v>3</v>
      </c>
      <c r="E1591" s="28">
        <f t="shared" si="34"/>
        <v>47350</v>
      </c>
      <c r="F1591" s="21"/>
      <c r="G1591" s="24">
        <v>12</v>
      </c>
      <c r="H1591">
        <f>COUNTIF($B$10:B1591,B1591)</f>
        <v>8</v>
      </c>
      <c r="I1591">
        <v>47350</v>
      </c>
      <c r="J1591" t="s">
        <v>964</v>
      </c>
    </row>
    <row r="1592" spans="1:10" ht="20.100000000000001" hidden="1" customHeight="1" x14ac:dyDescent="0.25">
      <c r="A1592" s="10">
        <f>+IF(G1592&gt;0,MAX($A$8:A1591)+1,0)</f>
        <v>1582</v>
      </c>
      <c r="B1592" s="9" t="s">
        <v>453</v>
      </c>
      <c r="C1592" s="15" t="s">
        <v>234</v>
      </c>
      <c r="D1592" s="16" t="s">
        <v>235</v>
      </c>
      <c r="E1592" s="28">
        <f t="shared" si="34"/>
        <v>531</v>
      </c>
      <c r="F1592" s="21"/>
      <c r="G1592" s="24">
        <v>12</v>
      </c>
      <c r="H1592">
        <f>COUNTIF($B$10:B1592,B1592)</f>
        <v>32</v>
      </c>
      <c r="I1592">
        <v>531</v>
      </c>
      <c r="J1592" t="s">
        <v>964</v>
      </c>
    </row>
    <row r="1593" spans="1:10" ht="20.100000000000001" hidden="1" customHeight="1" x14ac:dyDescent="0.25">
      <c r="A1593" s="10">
        <f>+IF(G1593&gt;0,MAX($A$8:A1592)+1,0)</f>
        <v>1583</v>
      </c>
      <c r="B1593" s="9" t="s">
        <v>455</v>
      </c>
      <c r="C1593" s="15" t="s">
        <v>237</v>
      </c>
      <c r="D1593" s="16" t="s">
        <v>235</v>
      </c>
      <c r="E1593" s="28">
        <f t="shared" si="34"/>
        <v>1240</v>
      </c>
      <c r="F1593" s="21"/>
      <c r="G1593" s="24">
        <v>12</v>
      </c>
      <c r="H1593">
        <f>COUNTIF($B$10:B1593,B1593)</f>
        <v>36</v>
      </c>
      <c r="I1593">
        <v>1240</v>
      </c>
      <c r="J1593" t="s">
        <v>964</v>
      </c>
    </row>
    <row r="1594" spans="1:10" ht="20.100000000000001" hidden="1" customHeight="1" x14ac:dyDescent="0.25">
      <c r="A1594" s="10">
        <f>+IF(G1594&gt;0,MAX($A$8:A1593)+1,0)</f>
        <v>1584</v>
      </c>
      <c r="B1594" s="9" t="s">
        <v>458</v>
      </c>
      <c r="C1594" s="15" t="s">
        <v>240</v>
      </c>
      <c r="D1594" s="16" t="s">
        <v>3</v>
      </c>
      <c r="E1594" s="28">
        <f t="shared" si="34"/>
        <v>179</v>
      </c>
      <c r="F1594" s="21"/>
      <c r="G1594" s="24">
        <v>12</v>
      </c>
      <c r="H1594">
        <f>COUNTIF($B$10:B1594,B1594)</f>
        <v>28</v>
      </c>
      <c r="I1594">
        <v>179</v>
      </c>
      <c r="J1594" t="s">
        <v>964</v>
      </c>
    </row>
    <row r="1595" spans="1:10" ht="20.100000000000001" hidden="1" customHeight="1" x14ac:dyDescent="0.25">
      <c r="A1595" s="10">
        <f>+IF(G1595&gt;0,MAX($A$8:A1594)+1,0)</f>
        <v>1585</v>
      </c>
      <c r="B1595" s="9" t="s">
        <v>932</v>
      </c>
      <c r="C1595" s="15" t="s">
        <v>243</v>
      </c>
      <c r="D1595" s="16" t="s">
        <v>3</v>
      </c>
      <c r="E1595" s="28">
        <f t="shared" si="34"/>
        <v>44</v>
      </c>
      <c r="F1595" s="21"/>
      <c r="G1595" s="24">
        <v>12</v>
      </c>
      <c r="H1595">
        <f>COUNTIF($B$10:B1595,B1595)</f>
        <v>9</v>
      </c>
      <c r="I1595">
        <v>44</v>
      </c>
      <c r="J1595" t="s">
        <v>964</v>
      </c>
    </row>
    <row r="1596" spans="1:10" ht="20.100000000000001" hidden="1" customHeight="1" x14ac:dyDescent="0.25">
      <c r="A1596" s="10">
        <f>+IF(G1596&gt;0,MAX($A$8:A1595)+1,0)</f>
        <v>1586</v>
      </c>
      <c r="B1596" s="9" t="s">
        <v>501</v>
      </c>
      <c r="C1596" s="15" t="s">
        <v>289</v>
      </c>
      <c r="D1596" s="16" t="s">
        <v>152</v>
      </c>
      <c r="E1596" s="28">
        <f t="shared" si="34"/>
        <v>57</v>
      </c>
      <c r="F1596" s="21"/>
      <c r="G1596" s="24">
        <v>12</v>
      </c>
      <c r="H1596">
        <f>COUNTIF($B$10:B1596,B1596)</f>
        <v>8</v>
      </c>
      <c r="I1596">
        <v>57</v>
      </c>
      <c r="J1596" t="s">
        <v>964</v>
      </c>
    </row>
    <row r="1597" spans="1:10" ht="20.100000000000001" hidden="1" customHeight="1" x14ac:dyDescent="0.25">
      <c r="A1597" s="10">
        <f>+IF(G1597&gt;0,MAX($A$8:A1596)+1,0)</f>
        <v>1587</v>
      </c>
      <c r="B1597" s="9" t="s">
        <v>504</v>
      </c>
      <c r="C1597" s="15" t="s">
        <v>292</v>
      </c>
      <c r="D1597" s="16" t="s">
        <v>11</v>
      </c>
      <c r="E1597" s="28">
        <f t="shared" si="34"/>
        <v>713</v>
      </c>
      <c r="F1597" s="21"/>
      <c r="G1597" s="24">
        <v>12</v>
      </c>
      <c r="H1597">
        <f>COUNTIF($B$10:B1597,B1597)</f>
        <v>17</v>
      </c>
      <c r="I1597">
        <v>713</v>
      </c>
      <c r="J1597" t="s">
        <v>964</v>
      </c>
    </row>
    <row r="1598" spans="1:10" ht="20.100000000000001" hidden="1" customHeight="1" x14ac:dyDescent="0.25">
      <c r="A1598" s="10">
        <f>+IF(G1598&gt;0,MAX($A$8:A1597)+1,0)</f>
        <v>1588</v>
      </c>
      <c r="B1598" s="9" t="s">
        <v>515</v>
      </c>
      <c r="C1598" s="15" t="s">
        <v>304</v>
      </c>
      <c r="D1598" s="16" t="s">
        <v>3</v>
      </c>
      <c r="E1598" s="28">
        <f t="shared" si="34"/>
        <v>5</v>
      </c>
      <c r="F1598" s="21"/>
      <c r="G1598" s="24">
        <v>12</v>
      </c>
      <c r="H1598">
        <f>COUNTIF($B$10:B1598,B1598)</f>
        <v>3</v>
      </c>
      <c r="I1598">
        <v>5</v>
      </c>
      <c r="J1598" t="s">
        <v>964</v>
      </c>
    </row>
    <row r="1599" spans="1:10" ht="20.100000000000001" hidden="1" customHeight="1" x14ac:dyDescent="0.25">
      <c r="A1599" s="10">
        <f>+IF(G1599&gt;0,MAX($A$8:A1598)+1,0)</f>
        <v>1589</v>
      </c>
      <c r="B1599" s="9" t="s">
        <v>517</v>
      </c>
      <c r="C1599" s="15" t="s">
        <v>306</v>
      </c>
      <c r="D1599" s="16" t="s">
        <v>3</v>
      </c>
      <c r="E1599" s="28">
        <f t="shared" si="34"/>
        <v>7</v>
      </c>
      <c r="F1599" s="21"/>
      <c r="G1599" s="24">
        <v>12</v>
      </c>
      <c r="H1599">
        <f>COUNTIF($B$10:B1599,B1599)</f>
        <v>3</v>
      </c>
      <c r="I1599">
        <v>7</v>
      </c>
      <c r="J1599" t="s">
        <v>964</v>
      </c>
    </row>
    <row r="1600" spans="1:10" ht="20.100000000000001" hidden="1" customHeight="1" x14ac:dyDescent="0.25">
      <c r="A1600" s="10">
        <f>+IF(G1600&gt;0,MAX($A$8:A1599)+1,0)</f>
        <v>1590</v>
      </c>
      <c r="B1600" s="9" t="s">
        <v>518</v>
      </c>
      <c r="C1600" s="15" t="s">
        <v>307</v>
      </c>
      <c r="D1600" s="16" t="s">
        <v>3</v>
      </c>
      <c r="E1600" s="28">
        <f t="shared" si="34"/>
        <v>3</v>
      </c>
      <c r="F1600" s="26"/>
      <c r="G1600" s="24">
        <v>12</v>
      </c>
      <c r="H1600">
        <f>COUNTIF($B$10:B1600,B1600)</f>
        <v>3</v>
      </c>
      <c r="I1600">
        <v>3</v>
      </c>
      <c r="J1600" t="s">
        <v>964</v>
      </c>
    </row>
    <row r="1601" spans="1:10" ht="20.100000000000001" hidden="1" customHeight="1" x14ac:dyDescent="0.25">
      <c r="A1601" s="10">
        <f>+IF(G1601&gt;0,MAX($A$8:A1600)+1,0)</f>
        <v>1591</v>
      </c>
      <c r="B1601" s="9" t="s">
        <v>436</v>
      </c>
      <c r="C1601" s="15" t="s">
        <v>214</v>
      </c>
      <c r="D1601" s="16" t="s">
        <v>135</v>
      </c>
      <c r="E1601" s="28">
        <f t="shared" si="34"/>
        <v>77850</v>
      </c>
      <c r="F1601" s="9"/>
      <c r="G1601" s="11">
        <v>11</v>
      </c>
      <c r="H1601">
        <f>COUNTIF($B$10:B1601,B1601)</f>
        <v>35</v>
      </c>
      <c r="I1601">
        <v>77850</v>
      </c>
      <c r="J1601" t="s">
        <v>964</v>
      </c>
    </row>
    <row r="1602" spans="1:10" ht="20.100000000000001" hidden="1" customHeight="1" x14ac:dyDescent="0.25">
      <c r="A1602" s="10">
        <f>+IF(G1602&gt;0,MAX($A$8:A1601)+1,0)</f>
        <v>1592</v>
      </c>
      <c r="B1602" s="9" t="s">
        <v>339</v>
      </c>
      <c r="C1602" s="15" t="s">
        <v>108</v>
      </c>
      <c r="D1602" s="16" t="s">
        <v>9</v>
      </c>
      <c r="E1602" s="28">
        <f t="shared" si="34"/>
        <v>95</v>
      </c>
      <c r="F1602" s="25"/>
      <c r="G1602" s="24">
        <v>10</v>
      </c>
      <c r="H1602">
        <f>COUNTIF($B$10:B1602,B1602)</f>
        <v>8</v>
      </c>
      <c r="I1602">
        <v>95</v>
      </c>
      <c r="J1602" t="s">
        <v>964</v>
      </c>
    </row>
    <row r="1603" spans="1:10" ht="20.100000000000001" hidden="1" customHeight="1" x14ac:dyDescent="0.25">
      <c r="A1603" s="10">
        <f>+IF(G1603&gt;0,MAX($A$8:A1602)+1,0)</f>
        <v>1593</v>
      </c>
      <c r="B1603" s="9" t="s">
        <v>341</v>
      </c>
      <c r="C1603" s="15" t="s">
        <v>112</v>
      </c>
      <c r="D1603" s="16" t="s">
        <v>9</v>
      </c>
      <c r="E1603" s="28">
        <f t="shared" si="34"/>
        <v>98</v>
      </c>
      <c r="F1603" s="21"/>
      <c r="G1603" s="24">
        <v>10</v>
      </c>
      <c r="H1603">
        <f>COUNTIF($B$10:B1603,B1603)</f>
        <v>8</v>
      </c>
      <c r="I1603">
        <v>98</v>
      </c>
      <c r="J1603" t="s">
        <v>964</v>
      </c>
    </row>
    <row r="1604" spans="1:10" ht="20.100000000000001" hidden="1" customHeight="1" x14ac:dyDescent="0.25">
      <c r="A1604" s="10">
        <f>+IF(G1604&gt;0,MAX($A$8:A1603)+1,0)</f>
        <v>1594</v>
      </c>
      <c r="B1604" s="9" t="s">
        <v>364</v>
      </c>
      <c r="C1604" s="15" t="s">
        <v>136</v>
      </c>
      <c r="D1604" s="16" t="s">
        <v>9</v>
      </c>
      <c r="E1604" s="28">
        <f t="shared" si="34"/>
        <v>1950</v>
      </c>
      <c r="F1604" s="21"/>
      <c r="G1604" s="24">
        <v>10</v>
      </c>
      <c r="H1604">
        <f>COUNTIF($B$10:B1604,B1604)</f>
        <v>33</v>
      </c>
      <c r="I1604">
        <v>1950</v>
      </c>
      <c r="J1604" t="s">
        <v>964</v>
      </c>
    </row>
    <row r="1605" spans="1:10" ht="20.100000000000001" hidden="1" customHeight="1" x14ac:dyDescent="0.25">
      <c r="A1605" s="10">
        <f>+IF(G1605&gt;0,MAX($A$8:A1604)+1,0)</f>
        <v>1595</v>
      </c>
      <c r="B1605" s="9" t="s">
        <v>367</v>
      </c>
      <c r="C1605" s="15" t="s">
        <v>139</v>
      </c>
      <c r="D1605" s="16" t="s">
        <v>3</v>
      </c>
      <c r="E1605" s="28">
        <f t="shared" si="34"/>
        <v>188</v>
      </c>
      <c r="F1605" s="21"/>
      <c r="G1605" s="24">
        <v>10</v>
      </c>
      <c r="H1605">
        <f>COUNTIF($B$10:B1605,B1605)</f>
        <v>18</v>
      </c>
      <c r="I1605">
        <v>188</v>
      </c>
      <c r="J1605" t="s">
        <v>964</v>
      </c>
    </row>
    <row r="1606" spans="1:10" ht="20.100000000000001" hidden="1" customHeight="1" x14ac:dyDescent="0.25">
      <c r="A1606" s="10">
        <f>+IF(G1606&gt;0,MAX($A$8:A1605)+1,0)</f>
        <v>1596</v>
      </c>
      <c r="B1606" s="9" t="s">
        <v>377</v>
      </c>
      <c r="C1606" s="15" t="s">
        <v>151</v>
      </c>
      <c r="D1606" s="16" t="s">
        <v>152</v>
      </c>
      <c r="E1606" s="28">
        <f t="shared" si="34"/>
        <v>514</v>
      </c>
      <c r="F1606" s="21"/>
      <c r="G1606" s="24">
        <v>10</v>
      </c>
      <c r="H1606">
        <f>COUNTIF($B$10:B1606,B1606)</f>
        <v>39</v>
      </c>
      <c r="I1606">
        <v>514</v>
      </c>
      <c r="J1606" t="s">
        <v>964</v>
      </c>
    </row>
    <row r="1607" spans="1:10" ht="20.100000000000001" hidden="1" customHeight="1" x14ac:dyDescent="0.25">
      <c r="A1607" s="10">
        <f>+IF(G1607&gt;0,MAX($A$8:A1606)+1,0)</f>
        <v>1597</v>
      </c>
      <c r="B1607" s="9" t="s">
        <v>381</v>
      </c>
      <c r="C1607" s="15" t="s">
        <v>156</v>
      </c>
      <c r="D1607" s="16" t="s">
        <v>3</v>
      </c>
      <c r="E1607" s="28">
        <f t="shared" si="34"/>
        <v>24</v>
      </c>
      <c r="F1607" s="21"/>
      <c r="G1607" s="24">
        <v>10</v>
      </c>
      <c r="H1607">
        <f>COUNTIF($B$10:B1607,B1607)</f>
        <v>6</v>
      </c>
      <c r="I1607">
        <v>24</v>
      </c>
      <c r="J1607" t="s">
        <v>964</v>
      </c>
    </row>
    <row r="1608" spans="1:10" ht="20.100000000000001" hidden="1" customHeight="1" x14ac:dyDescent="0.25">
      <c r="A1608" s="10">
        <f>+IF(G1608&gt;0,MAX($A$8:A1607)+1,0)</f>
        <v>1598</v>
      </c>
      <c r="B1608" s="9" t="s">
        <v>383</v>
      </c>
      <c r="C1608" s="15" t="s">
        <v>158</v>
      </c>
      <c r="D1608" s="16" t="s">
        <v>3</v>
      </c>
      <c r="E1608" s="28">
        <f t="shared" si="34"/>
        <v>1319</v>
      </c>
      <c r="F1608" s="21"/>
      <c r="G1608" s="24">
        <v>10</v>
      </c>
      <c r="H1608">
        <f>COUNTIF($B$10:B1608,B1608)</f>
        <v>28</v>
      </c>
      <c r="I1608">
        <v>1319</v>
      </c>
      <c r="J1608" t="s">
        <v>964</v>
      </c>
    </row>
    <row r="1609" spans="1:10" ht="20.100000000000001" hidden="1" customHeight="1" x14ac:dyDescent="0.25">
      <c r="A1609" s="10">
        <f>+IF(G1609&gt;0,MAX($A$8:A1608)+1,0)</f>
        <v>1599</v>
      </c>
      <c r="B1609" s="9" t="s">
        <v>392</v>
      </c>
      <c r="C1609" s="15" t="s">
        <v>171</v>
      </c>
      <c r="D1609" s="16" t="s">
        <v>6</v>
      </c>
      <c r="E1609" s="28">
        <f t="shared" si="34"/>
        <v>159</v>
      </c>
      <c r="F1609" s="21"/>
      <c r="G1609" s="24">
        <v>10</v>
      </c>
      <c r="H1609">
        <f>COUNTIF($B$10:B1609,B1609)</f>
        <v>35</v>
      </c>
      <c r="I1609">
        <v>159</v>
      </c>
      <c r="J1609" t="s">
        <v>964</v>
      </c>
    </row>
    <row r="1610" spans="1:10" ht="20.100000000000001" hidden="1" customHeight="1" x14ac:dyDescent="0.25">
      <c r="A1610" s="10">
        <f>+IF(G1610&gt;0,MAX($A$8:A1609)+1,0)</f>
        <v>1600</v>
      </c>
      <c r="B1610" s="9" t="s">
        <v>406</v>
      </c>
      <c r="C1610" s="15" t="s">
        <v>184</v>
      </c>
      <c r="D1610" s="16" t="s">
        <v>3</v>
      </c>
      <c r="E1610" s="28">
        <f t="shared" si="34"/>
        <v>85</v>
      </c>
      <c r="F1610" s="21"/>
      <c r="G1610" s="24">
        <v>10</v>
      </c>
      <c r="H1610">
        <f>COUNTIF($B$10:B1610,B1610)</f>
        <v>3</v>
      </c>
      <c r="I1610">
        <v>85</v>
      </c>
      <c r="J1610" t="s">
        <v>964</v>
      </c>
    </row>
    <row r="1611" spans="1:10" ht="20.100000000000001" hidden="1" customHeight="1" x14ac:dyDescent="0.25">
      <c r="A1611" s="10">
        <f>+IF(G1611&gt;0,MAX($A$8:A1610)+1,0)</f>
        <v>1601</v>
      </c>
      <c r="B1611" s="9" t="s">
        <v>404</v>
      </c>
      <c r="C1611" s="15" t="s">
        <v>186</v>
      </c>
      <c r="D1611" s="16" t="s">
        <v>3</v>
      </c>
      <c r="E1611" s="28">
        <f t="shared" si="34"/>
        <v>137</v>
      </c>
      <c r="F1611" s="21"/>
      <c r="G1611" s="24">
        <v>10</v>
      </c>
      <c r="H1611">
        <f>COUNTIF($B$10:B1611,B1611)</f>
        <v>10</v>
      </c>
      <c r="I1611">
        <v>137</v>
      </c>
      <c r="J1611" t="s">
        <v>964</v>
      </c>
    </row>
    <row r="1612" spans="1:10" ht="20.100000000000001" hidden="1" customHeight="1" x14ac:dyDescent="0.25">
      <c r="A1612" s="10">
        <f>+IF(G1612&gt;0,MAX($A$8:A1611)+1,0)</f>
        <v>1602</v>
      </c>
      <c r="B1612" s="9" t="s">
        <v>408</v>
      </c>
      <c r="C1612" s="15" t="s">
        <v>188</v>
      </c>
      <c r="D1612" s="16" t="s">
        <v>4</v>
      </c>
      <c r="E1612" s="28">
        <f t="shared" si="34"/>
        <v>9765</v>
      </c>
      <c r="F1612" s="21"/>
      <c r="G1612" s="24">
        <v>10</v>
      </c>
      <c r="H1612">
        <f>COUNTIF($B$10:B1612,B1612)</f>
        <v>18</v>
      </c>
      <c r="I1612">
        <v>9765</v>
      </c>
      <c r="J1612" t="s">
        <v>964</v>
      </c>
    </row>
    <row r="1613" spans="1:10" ht="20.100000000000001" hidden="1" customHeight="1" x14ac:dyDescent="0.25">
      <c r="A1613" s="10">
        <f>+IF(G1613&gt;0,MAX($A$8:A1612)+1,0)</f>
        <v>1603</v>
      </c>
      <c r="B1613" s="9" t="s">
        <v>436</v>
      </c>
      <c r="C1613" s="15" t="s">
        <v>214</v>
      </c>
      <c r="D1613" s="16" t="s">
        <v>135</v>
      </c>
      <c r="E1613" s="28">
        <f t="shared" si="34"/>
        <v>77850</v>
      </c>
      <c r="F1613" s="21"/>
      <c r="G1613" s="24">
        <v>10</v>
      </c>
      <c r="H1613">
        <f>COUNTIF($B$10:B1613,B1613)</f>
        <v>36</v>
      </c>
      <c r="I1613">
        <v>77850</v>
      </c>
      <c r="J1613" t="s">
        <v>964</v>
      </c>
    </row>
    <row r="1614" spans="1:10" ht="20.100000000000001" hidden="1" customHeight="1" x14ac:dyDescent="0.25">
      <c r="A1614" s="10">
        <f>+IF(G1614&gt;0,MAX($A$8:A1613)+1,0)</f>
        <v>1604</v>
      </c>
      <c r="B1614" s="9" t="s">
        <v>438</v>
      </c>
      <c r="C1614" s="15" t="s">
        <v>216</v>
      </c>
      <c r="D1614" s="16" t="s">
        <v>3</v>
      </c>
      <c r="E1614" s="28">
        <f t="shared" si="34"/>
        <v>47350</v>
      </c>
      <c r="F1614" s="21"/>
      <c r="G1614" s="24">
        <v>10</v>
      </c>
      <c r="H1614">
        <f>COUNTIF($B$10:B1614,B1614)</f>
        <v>9</v>
      </c>
      <c r="I1614">
        <v>47350</v>
      </c>
      <c r="J1614" t="s">
        <v>964</v>
      </c>
    </row>
    <row r="1615" spans="1:10" ht="20.100000000000001" hidden="1" customHeight="1" x14ac:dyDescent="0.25">
      <c r="A1615" s="10">
        <f>+IF(G1615&gt;0,MAX($A$8:A1614)+1,0)</f>
        <v>1605</v>
      </c>
      <c r="B1615" s="9" t="s">
        <v>453</v>
      </c>
      <c r="C1615" s="15" t="s">
        <v>234</v>
      </c>
      <c r="D1615" s="16" t="s">
        <v>235</v>
      </c>
      <c r="E1615" s="28">
        <f t="shared" si="34"/>
        <v>531</v>
      </c>
      <c r="F1615" s="21"/>
      <c r="G1615" s="24">
        <v>10</v>
      </c>
      <c r="H1615">
        <f>COUNTIF($B$10:B1615,B1615)</f>
        <v>33</v>
      </c>
      <c r="I1615">
        <v>531</v>
      </c>
      <c r="J1615" t="s">
        <v>964</v>
      </c>
    </row>
    <row r="1616" spans="1:10" ht="20.100000000000001" hidden="1" customHeight="1" x14ac:dyDescent="0.25">
      <c r="A1616" s="10">
        <f>+IF(G1616&gt;0,MAX($A$8:A1615)+1,0)</f>
        <v>1606</v>
      </c>
      <c r="B1616" s="9" t="s">
        <v>455</v>
      </c>
      <c r="C1616" s="15" t="s">
        <v>237</v>
      </c>
      <c r="D1616" s="16" t="s">
        <v>235</v>
      </c>
      <c r="E1616" s="28">
        <f t="shared" si="34"/>
        <v>1240</v>
      </c>
      <c r="F1616" s="21"/>
      <c r="G1616" s="24">
        <v>10</v>
      </c>
      <c r="H1616">
        <f>COUNTIF($B$10:B1616,B1616)</f>
        <v>37</v>
      </c>
      <c r="I1616">
        <v>1240</v>
      </c>
      <c r="J1616" t="s">
        <v>964</v>
      </c>
    </row>
    <row r="1617" spans="1:10" ht="20.100000000000001" hidden="1" customHeight="1" x14ac:dyDescent="0.25">
      <c r="A1617" s="10">
        <f>+IF(G1617&gt;0,MAX($A$8:A1616)+1,0)</f>
        <v>1607</v>
      </c>
      <c r="B1617" s="9" t="s">
        <v>458</v>
      </c>
      <c r="C1617" s="15" t="s">
        <v>240</v>
      </c>
      <c r="D1617" s="16" t="s">
        <v>3</v>
      </c>
      <c r="E1617" s="28">
        <f t="shared" si="34"/>
        <v>179</v>
      </c>
      <c r="F1617" s="26"/>
      <c r="G1617" s="24">
        <v>10</v>
      </c>
      <c r="H1617">
        <f>COUNTIF($B$10:B1617,B1617)</f>
        <v>29</v>
      </c>
      <c r="I1617">
        <v>179</v>
      </c>
      <c r="J1617" t="s">
        <v>964</v>
      </c>
    </row>
    <row r="1618" spans="1:10" ht="20.100000000000001" hidden="1" customHeight="1" x14ac:dyDescent="0.25">
      <c r="A1618" s="10">
        <f>+IF(G1618&gt;0,MAX($A$8:A1617)+1,0)</f>
        <v>1608</v>
      </c>
      <c r="B1618" s="9" t="s">
        <v>377</v>
      </c>
      <c r="C1618" s="15" t="s">
        <v>151</v>
      </c>
      <c r="D1618" s="16" t="s">
        <v>152</v>
      </c>
      <c r="E1618" s="28">
        <f t="shared" si="34"/>
        <v>514</v>
      </c>
      <c r="F1618" s="25"/>
      <c r="G1618" s="24">
        <v>9</v>
      </c>
      <c r="H1618">
        <f>COUNTIF($B$10:B1618,B1618)</f>
        <v>40</v>
      </c>
      <c r="I1618">
        <v>514</v>
      </c>
      <c r="J1618" t="s">
        <v>964</v>
      </c>
    </row>
    <row r="1619" spans="1:10" ht="20.100000000000001" hidden="1" customHeight="1" x14ac:dyDescent="0.25">
      <c r="A1619" s="10">
        <f>+IF(G1619&gt;0,MAX($A$8:A1618)+1,0)</f>
        <v>1609</v>
      </c>
      <c r="B1619" s="9" t="s">
        <v>378</v>
      </c>
      <c r="C1619" s="15" t="s">
        <v>153</v>
      </c>
      <c r="D1619" s="16" t="s">
        <v>152</v>
      </c>
      <c r="E1619" s="28">
        <f t="shared" si="34"/>
        <v>146</v>
      </c>
      <c r="F1619" s="21"/>
      <c r="G1619" s="24">
        <v>9</v>
      </c>
      <c r="H1619">
        <f>COUNTIF($B$10:B1619,B1619)</f>
        <v>15</v>
      </c>
      <c r="I1619">
        <v>146</v>
      </c>
      <c r="J1619" t="s">
        <v>964</v>
      </c>
    </row>
    <row r="1620" spans="1:10" ht="20.100000000000001" hidden="1" customHeight="1" x14ac:dyDescent="0.25">
      <c r="A1620" s="10">
        <f>+IF(G1620&gt;0,MAX($A$8:A1619)+1,0)</f>
        <v>1610</v>
      </c>
      <c r="B1620" s="9" t="s">
        <v>436</v>
      </c>
      <c r="C1620" s="15" t="s">
        <v>214</v>
      </c>
      <c r="D1620" s="16" t="s">
        <v>135</v>
      </c>
      <c r="E1620" s="28">
        <f t="shared" si="34"/>
        <v>77850</v>
      </c>
      <c r="F1620" s="21"/>
      <c r="G1620" s="24">
        <v>9</v>
      </c>
      <c r="H1620">
        <f>COUNTIF($B$10:B1620,B1620)</f>
        <v>37</v>
      </c>
      <c r="I1620">
        <v>77850</v>
      </c>
      <c r="J1620" t="s">
        <v>964</v>
      </c>
    </row>
    <row r="1621" spans="1:10" ht="20.100000000000001" hidden="1" customHeight="1" x14ac:dyDescent="0.25">
      <c r="A1621" s="10">
        <f>+IF(G1621&gt;0,MAX($A$8:A1620)+1,0)</f>
        <v>1611</v>
      </c>
      <c r="B1621" s="9" t="s">
        <v>455</v>
      </c>
      <c r="C1621" s="15" t="s">
        <v>237</v>
      </c>
      <c r="D1621" s="16" t="s">
        <v>235</v>
      </c>
      <c r="E1621" s="28">
        <f t="shared" si="34"/>
        <v>1240</v>
      </c>
      <c r="F1621" s="21"/>
      <c r="G1621" s="24">
        <v>9</v>
      </c>
      <c r="H1621">
        <f>COUNTIF($B$10:B1621,B1621)</f>
        <v>38</v>
      </c>
      <c r="I1621">
        <v>1240</v>
      </c>
      <c r="J1621" t="s">
        <v>964</v>
      </c>
    </row>
    <row r="1622" spans="1:10" ht="20.100000000000001" hidden="1" customHeight="1" x14ac:dyDescent="0.25">
      <c r="A1622" s="10">
        <f>+IF(G1622&gt;0,MAX($A$8:A1621)+1,0)</f>
        <v>1612</v>
      </c>
      <c r="B1622" s="9" t="s">
        <v>933</v>
      </c>
      <c r="C1622" s="15" t="s">
        <v>244</v>
      </c>
      <c r="D1622" s="16" t="s">
        <v>3</v>
      </c>
      <c r="E1622" s="28">
        <f t="shared" si="34"/>
        <v>14</v>
      </c>
      <c r="F1622" s="21"/>
      <c r="G1622" s="24">
        <v>9</v>
      </c>
      <c r="H1622">
        <f>COUNTIF($B$10:B1622,B1622)</f>
        <v>4</v>
      </c>
      <c r="I1622">
        <v>14</v>
      </c>
      <c r="J1622" t="s">
        <v>964</v>
      </c>
    </row>
    <row r="1623" spans="1:10" ht="20.100000000000001" hidden="1" customHeight="1" x14ac:dyDescent="0.25">
      <c r="A1623" s="10">
        <f>+IF(G1623&gt;0,MAX($A$8:A1622)+1,0)</f>
        <v>1613</v>
      </c>
      <c r="B1623" s="9" t="s">
        <v>504</v>
      </c>
      <c r="C1623" s="15" t="s">
        <v>292</v>
      </c>
      <c r="D1623" s="16" t="s">
        <v>11</v>
      </c>
      <c r="E1623" s="28">
        <f t="shared" si="34"/>
        <v>713</v>
      </c>
      <c r="F1623" s="26"/>
      <c r="G1623" s="24">
        <v>9</v>
      </c>
      <c r="H1623">
        <f>COUNTIF($B$10:B1623,B1623)</f>
        <v>18</v>
      </c>
      <c r="I1623">
        <v>713</v>
      </c>
      <c r="J1623" t="s">
        <v>964</v>
      </c>
    </row>
    <row r="1624" spans="1:10" ht="20.100000000000001" hidden="1" customHeight="1" x14ac:dyDescent="0.25">
      <c r="A1624" s="10">
        <f>+IF(G1624&gt;0,MAX($A$8:A1623)+1,0)</f>
        <v>1614</v>
      </c>
      <c r="B1624" s="9" t="s">
        <v>309</v>
      </c>
      <c r="C1624" s="15" t="s">
        <v>76</v>
      </c>
      <c r="D1624" s="16" t="s">
        <v>3</v>
      </c>
      <c r="E1624" s="28">
        <f t="shared" si="34"/>
        <v>327</v>
      </c>
      <c r="F1624" s="25"/>
      <c r="G1624" s="24">
        <v>8</v>
      </c>
      <c r="H1624">
        <f>COUNTIF($B$10:B1624,B1624)</f>
        <v>21</v>
      </c>
      <c r="I1624">
        <v>327</v>
      </c>
      <c r="J1624" t="s">
        <v>964</v>
      </c>
    </row>
    <row r="1625" spans="1:10" ht="20.100000000000001" hidden="1" customHeight="1" x14ac:dyDescent="0.25">
      <c r="A1625" s="10">
        <f>+IF(G1625&gt;0,MAX($A$8:A1624)+1,0)</f>
        <v>1615</v>
      </c>
      <c r="B1625" s="9" t="s">
        <v>326</v>
      </c>
      <c r="C1625" s="15" t="s">
        <v>90</v>
      </c>
      <c r="D1625" s="16" t="s">
        <v>9</v>
      </c>
      <c r="E1625" s="28">
        <f t="shared" si="34"/>
        <v>177</v>
      </c>
      <c r="F1625" s="21"/>
      <c r="G1625" s="24">
        <v>8</v>
      </c>
      <c r="H1625">
        <f>COUNTIF($B$10:B1625,B1625)</f>
        <v>8</v>
      </c>
      <c r="I1625">
        <v>177</v>
      </c>
      <c r="J1625" t="s">
        <v>964</v>
      </c>
    </row>
    <row r="1626" spans="1:10" ht="20.100000000000001" hidden="1" customHeight="1" x14ac:dyDescent="0.25">
      <c r="A1626" s="10">
        <f>+IF(G1626&gt;0,MAX($A$8:A1625)+1,0)</f>
        <v>1616</v>
      </c>
      <c r="B1626" s="9" t="s">
        <v>338</v>
      </c>
      <c r="C1626" s="15" t="s">
        <v>106</v>
      </c>
      <c r="D1626" s="16" t="s">
        <v>9</v>
      </c>
      <c r="E1626" s="28">
        <f t="shared" si="34"/>
        <v>428</v>
      </c>
      <c r="F1626" s="21"/>
      <c r="G1626" s="24">
        <v>8</v>
      </c>
      <c r="H1626">
        <f>COUNTIF($B$10:B1626,B1626)</f>
        <v>14</v>
      </c>
      <c r="I1626">
        <v>428</v>
      </c>
      <c r="J1626" t="s">
        <v>964</v>
      </c>
    </row>
    <row r="1627" spans="1:10" ht="20.100000000000001" hidden="1" customHeight="1" x14ac:dyDescent="0.25">
      <c r="A1627" s="10">
        <f>+IF(G1627&gt;0,MAX($A$8:A1626)+1,0)</f>
        <v>1617</v>
      </c>
      <c r="B1627" s="9" t="s">
        <v>364</v>
      </c>
      <c r="C1627" s="15" t="s">
        <v>136</v>
      </c>
      <c r="D1627" s="16" t="s">
        <v>9</v>
      </c>
      <c r="E1627" s="28">
        <f t="shared" si="34"/>
        <v>1950</v>
      </c>
      <c r="F1627" s="21"/>
      <c r="G1627" s="24">
        <v>8</v>
      </c>
      <c r="H1627">
        <f>COUNTIF($B$10:B1627,B1627)</f>
        <v>34</v>
      </c>
      <c r="I1627">
        <v>1950</v>
      </c>
      <c r="J1627" t="s">
        <v>964</v>
      </c>
    </row>
    <row r="1628" spans="1:10" ht="20.100000000000001" hidden="1" customHeight="1" x14ac:dyDescent="0.25">
      <c r="A1628" s="10">
        <f>+IF(G1628&gt;0,MAX($A$8:A1627)+1,0)</f>
        <v>1618</v>
      </c>
      <c r="B1628" s="9" t="s">
        <v>380</v>
      </c>
      <c r="C1628" s="15" t="s">
        <v>155</v>
      </c>
      <c r="D1628" s="16" t="s">
        <v>3</v>
      </c>
      <c r="E1628" s="28">
        <f t="shared" si="34"/>
        <v>67</v>
      </c>
      <c r="F1628" s="21"/>
      <c r="G1628" s="24">
        <v>8</v>
      </c>
      <c r="H1628">
        <f>COUNTIF($B$10:B1628,B1628)</f>
        <v>11</v>
      </c>
      <c r="I1628">
        <v>67</v>
      </c>
      <c r="J1628" t="s">
        <v>964</v>
      </c>
    </row>
    <row r="1629" spans="1:10" ht="20.100000000000001" hidden="1" customHeight="1" x14ac:dyDescent="0.25">
      <c r="A1629" s="10">
        <f>+IF(G1629&gt;0,MAX($A$8:A1628)+1,0)</f>
        <v>1619</v>
      </c>
      <c r="B1629" s="9" t="s">
        <v>382</v>
      </c>
      <c r="C1629" s="15" t="s">
        <v>157</v>
      </c>
      <c r="D1629" s="16" t="s">
        <v>3</v>
      </c>
      <c r="E1629" s="28">
        <f t="shared" si="34"/>
        <v>725</v>
      </c>
      <c r="F1629" s="21"/>
      <c r="G1629" s="24">
        <v>8</v>
      </c>
      <c r="H1629">
        <f>COUNTIF($B$10:B1629,B1629)</f>
        <v>18</v>
      </c>
      <c r="I1629">
        <v>725</v>
      </c>
      <c r="J1629" t="s">
        <v>964</v>
      </c>
    </row>
    <row r="1630" spans="1:10" ht="20.100000000000001" hidden="1" customHeight="1" x14ac:dyDescent="0.25">
      <c r="A1630" s="10">
        <f>+IF(G1630&gt;0,MAX($A$8:A1629)+1,0)</f>
        <v>1620</v>
      </c>
      <c r="B1630" s="9" t="s">
        <v>383</v>
      </c>
      <c r="C1630" s="15" t="s">
        <v>158</v>
      </c>
      <c r="D1630" s="16" t="s">
        <v>3</v>
      </c>
      <c r="E1630" s="28">
        <f t="shared" si="34"/>
        <v>1319</v>
      </c>
      <c r="F1630" s="21"/>
      <c r="G1630" s="24">
        <v>8</v>
      </c>
      <c r="H1630">
        <f>COUNTIF($B$10:B1630,B1630)</f>
        <v>29</v>
      </c>
      <c r="I1630">
        <v>1319</v>
      </c>
      <c r="J1630" t="s">
        <v>964</v>
      </c>
    </row>
    <row r="1631" spans="1:10" ht="20.100000000000001" hidden="1" customHeight="1" x14ac:dyDescent="0.25">
      <c r="A1631" s="10">
        <f>+IF(G1631&gt;0,MAX($A$8:A1630)+1,0)</f>
        <v>1621</v>
      </c>
      <c r="B1631" s="9" t="s">
        <v>392</v>
      </c>
      <c r="C1631" s="15" t="s">
        <v>171</v>
      </c>
      <c r="D1631" s="16" t="s">
        <v>6</v>
      </c>
      <c r="E1631" s="28">
        <f t="shared" ref="E1631:E1694" si="35">I1631</f>
        <v>159</v>
      </c>
      <c r="F1631" s="21"/>
      <c r="G1631" s="24">
        <v>8</v>
      </c>
      <c r="H1631">
        <f>COUNTIF($B$10:B1631,B1631)</f>
        <v>36</v>
      </c>
      <c r="I1631">
        <v>159</v>
      </c>
      <c r="J1631" t="s">
        <v>964</v>
      </c>
    </row>
    <row r="1632" spans="1:10" ht="20.100000000000001" hidden="1" customHeight="1" x14ac:dyDescent="0.25">
      <c r="A1632" s="10">
        <f>+IF(G1632&gt;0,MAX($A$8:A1631)+1,0)</f>
        <v>1622</v>
      </c>
      <c r="B1632" s="9" t="s">
        <v>410</v>
      </c>
      <c r="C1632" s="15" t="s">
        <v>189</v>
      </c>
      <c r="D1632" s="16" t="s">
        <v>4</v>
      </c>
      <c r="E1632" s="28">
        <f t="shared" si="35"/>
        <v>9174</v>
      </c>
      <c r="F1632" s="21"/>
      <c r="G1632" s="24">
        <v>8</v>
      </c>
      <c r="H1632">
        <f>COUNTIF($B$10:B1632,B1632)</f>
        <v>30</v>
      </c>
      <c r="I1632">
        <v>9174</v>
      </c>
      <c r="J1632" t="s">
        <v>964</v>
      </c>
    </row>
    <row r="1633" spans="1:10" ht="20.100000000000001" hidden="1" customHeight="1" x14ac:dyDescent="0.25">
      <c r="A1633" s="10">
        <f>+IF(G1633&gt;0,MAX($A$8:A1632)+1,0)</f>
        <v>1623</v>
      </c>
      <c r="B1633" s="9" t="s">
        <v>436</v>
      </c>
      <c r="C1633" s="15" t="s">
        <v>214</v>
      </c>
      <c r="D1633" s="16" t="s">
        <v>135</v>
      </c>
      <c r="E1633" s="28">
        <f t="shared" si="35"/>
        <v>77850</v>
      </c>
      <c r="F1633" s="21"/>
      <c r="G1633" s="24">
        <v>8</v>
      </c>
      <c r="H1633">
        <f>COUNTIF($B$10:B1633,B1633)</f>
        <v>38</v>
      </c>
      <c r="I1633">
        <v>77850</v>
      </c>
      <c r="J1633" t="s">
        <v>964</v>
      </c>
    </row>
    <row r="1634" spans="1:10" ht="20.100000000000001" hidden="1" customHeight="1" x14ac:dyDescent="0.25">
      <c r="A1634" s="10">
        <f>+IF(G1634&gt;0,MAX($A$8:A1633)+1,0)</f>
        <v>1624</v>
      </c>
      <c r="B1634" s="9" t="s">
        <v>453</v>
      </c>
      <c r="C1634" s="15" t="s">
        <v>234</v>
      </c>
      <c r="D1634" s="16" t="s">
        <v>235</v>
      </c>
      <c r="E1634" s="28">
        <f t="shared" si="35"/>
        <v>531</v>
      </c>
      <c r="F1634" s="21"/>
      <c r="G1634" s="24">
        <v>8</v>
      </c>
      <c r="H1634">
        <f>COUNTIF($B$10:B1634,B1634)</f>
        <v>34</v>
      </c>
      <c r="I1634">
        <v>531</v>
      </c>
      <c r="J1634" t="s">
        <v>964</v>
      </c>
    </row>
    <row r="1635" spans="1:10" ht="20.100000000000001" hidden="1" customHeight="1" x14ac:dyDescent="0.25">
      <c r="A1635" s="10">
        <f>+IF(G1635&gt;0,MAX($A$8:A1634)+1,0)</f>
        <v>1625</v>
      </c>
      <c r="B1635" s="9" t="s">
        <v>503</v>
      </c>
      <c r="C1635" s="15" t="s">
        <v>291</v>
      </c>
      <c r="D1635" s="16" t="s">
        <v>3</v>
      </c>
      <c r="E1635" s="28">
        <f t="shared" si="35"/>
        <v>37</v>
      </c>
      <c r="F1635" s="21"/>
      <c r="G1635" s="24">
        <v>8</v>
      </c>
      <c r="H1635">
        <f>COUNTIF($B$10:B1635,B1635)</f>
        <v>11</v>
      </c>
      <c r="I1635">
        <v>37</v>
      </c>
      <c r="J1635" t="s">
        <v>964</v>
      </c>
    </row>
    <row r="1636" spans="1:10" ht="20.100000000000001" hidden="1" customHeight="1" x14ac:dyDescent="0.25">
      <c r="A1636" s="10">
        <f>+IF(G1636&gt;0,MAX($A$8:A1635)+1,0)</f>
        <v>1626</v>
      </c>
      <c r="B1636" s="9" t="s">
        <v>504</v>
      </c>
      <c r="C1636" s="15" t="s">
        <v>292</v>
      </c>
      <c r="D1636" s="16" t="s">
        <v>11</v>
      </c>
      <c r="E1636" s="28">
        <f t="shared" si="35"/>
        <v>713</v>
      </c>
      <c r="F1636" s="26"/>
      <c r="G1636" s="24">
        <v>8</v>
      </c>
      <c r="H1636">
        <f>COUNTIF($B$10:B1636,B1636)</f>
        <v>19</v>
      </c>
      <c r="I1636">
        <v>713</v>
      </c>
      <c r="J1636" t="s">
        <v>964</v>
      </c>
    </row>
    <row r="1637" spans="1:10" ht="20.100000000000001" hidden="1" customHeight="1" x14ac:dyDescent="0.25">
      <c r="A1637" s="10">
        <f>+IF(G1637&gt;0,MAX($A$8:A1636)+1,0)</f>
        <v>1627</v>
      </c>
      <c r="B1637" s="9" t="s">
        <v>377</v>
      </c>
      <c r="C1637" s="15" t="s">
        <v>151</v>
      </c>
      <c r="D1637" s="16" t="s">
        <v>152</v>
      </c>
      <c r="E1637" s="28">
        <f t="shared" si="35"/>
        <v>514</v>
      </c>
      <c r="F1637" s="25"/>
      <c r="G1637" s="24">
        <v>7</v>
      </c>
      <c r="H1637">
        <f>COUNTIF($B$10:B1637,B1637)</f>
        <v>41</v>
      </c>
      <c r="I1637">
        <v>514</v>
      </c>
      <c r="J1637" t="s">
        <v>964</v>
      </c>
    </row>
    <row r="1638" spans="1:10" ht="20.100000000000001" hidden="1" customHeight="1" x14ac:dyDescent="0.25">
      <c r="A1638" s="10">
        <f>+IF(G1638&gt;0,MAX($A$8:A1637)+1,0)</f>
        <v>1628</v>
      </c>
      <c r="B1638" s="9" t="s">
        <v>383</v>
      </c>
      <c r="C1638" s="15" t="s">
        <v>158</v>
      </c>
      <c r="D1638" s="16" t="s">
        <v>3</v>
      </c>
      <c r="E1638" s="28">
        <f t="shared" si="35"/>
        <v>1319</v>
      </c>
      <c r="F1638" s="21"/>
      <c r="G1638" s="24">
        <v>7</v>
      </c>
      <c r="H1638">
        <f>COUNTIF($B$10:B1638,B1638)</f>
        <v>30</v>
      </c>
      <c r="I1638">
        <v>1319</v>
      </c>
      <c r="J1638" t="s">
        <v>964</v>
      </c>
    </row>
    <row r="1639" spans="1:10" ht="20.100000000000001" hidden="1" customHeight="1" x14ac:dyDescent="0.25">
      <c r="A1639" s="10">
        <f>+IF(G1639&gt;0,MAX($A$8:A1638)+1,0)</f>
        <v>1629</v>
      </c>
      <c r="B1639" s="9" t="s">
        <v>404</v>
      </c>
      <c r="C1639" s="15" t="s">
        <v>186</v>
      </c>
      <c r="D1639" s="16" t="s">
        <v>3</v>
      </c>
      <c r="E1639" s="28">
        <f t="shared" si="35"/>
        <v>137</v>
      </c>
      <c r="F1639" s="21"/>
      <c r="G1639" s="24">
        <v>7</v>
      </c>
      <c r="H1639">
        <f>COUNTIF($B$10:B1639,B1639)</f>
        <v>11</v>
      </c>
      <c r="I1639">
        <v>137</v>
      </c>
      <c r="J1639" t="s">
        <v>964</v>
      </c>
    </row>
    <row r="1640" spans="1:10" ht="20.100000000000001" hidden="1" customHeight="1" x14ac:dyDescent="0.25">
      <c r="A1640" s="10">
        <f>+IF(G1640&gt;0,MAX($A$8:A1639)+1,0)</f>
        <v>1630</v>
      </c>
      <c r="B1640" s="9" t="s">
        <v>408</v>
      </c>
      <c r="C1640" s="15" t="s">
        <v>188</v>
      </c>
      <c r="D1640" s="16" t="s">
        <v>4</v>
      </c>
      <c r="E1640" s="28">
        <f t="shared" si="35"/>
        <v>9765</v>
      </c>
      <c r="F1640" s="21"/>
      <c r="G1640" s="24">
        <v>7</v>
      </c>
      <c r="H1640">
        <f>COUNTIF($B$10:B1640,B1640)</f>
        <v>19</v>
      </c>
      <c r="I1640">
        <v>9765</v>
      </c>
      <c r="J1640" t="s">
        <v>964</v>
      </c>
    </row>
    <row r="1641" spans="1:10" ht="20.100000000000001" hidden="1" customHeight="1" x14ac:dyDescent="0.25">
      <c r="A1641" s="10">
        <f>+IF(G1641&gt;0,MAX($A$8:A1640)+1,0)</f>
        <v>1631</v>
      </c>
      <c r="B1641" s="9" t="s">
        <v>436</v>
      </c>
      <c r="C1641" s="15" t="s">
        <v>214</v>
      </c>
      <c r="D1641" s="16" t="s">
        <v>135</v>
      </c>
      <c r="E1641" s="28">
        <f t="shared" si="35"/>
        <v>77850</v>
      </c>
      <c r="F1641" s="21"/>
      <c r="G1641" s="24">
        <v>7</v>
      </c>
      <c r="H1641">
        <f>COUNTIF($B$10:B1641,B1641)</f>
        <v>39</v>
      </c>
      <c r="I1641">
        <v>77850</v>
      </c>
      <c r="J1641" t="s">
        <v>964</v>
      </c>
    </row>
    <row r="1642" spans="1:10" ht="20.100000000000001" hidden="1" customHeight="1" x14ac:dyDescent="0.25">
      <c r="A1642" s="10">
        <f>+IF(G1642&gt;0,MAX($A$8:A1641)+1,0)</f>
        <v>1632</v>
      </c>
      <c r="B1642" s="9" t="s">
        <v>438</v>
      </c>
      <c r="C1642" s="15" t="s">
        <v>216</v>
      </c>
      <c r="D1642" s="16" t="s">
        <v>3</v>
      </c>
      <c r="E1642" s="28">
        <f t="shared" si="35"/>
        <v>47350</v>
      </c>
      <c r="F1642" s="21"/>
      <c r="G1642" s="24">
        <v>7</v>
      </c>
      <c r="H1642">
        <f>COUNTIF($B$10:B1642,B1642)</f>
        <v>10</v>
      </c>
      <c r="I1642">
        <v>47350</v>
      </c>
      <c r="J1642" t="s">
        <v>964</v>
      </c>
    </row>
    <row r="1643" spans="1:10" ht="20.100000000000001" hidden="1" customHeight="1" x14ac:dyDescent="0.25">
      <c r="A1643" s="10">
        <f>+IF(G1643&gt;0,MAX($A$8:A1642)+1,0)</f>
        <v>1633</v>
      </c>
      <c r="B1643" s="9" t="s">
        <v>453</v>
      </c>
      <c r="C1643" s="15" t="s">
        <v>234</v>
      </c>
      <c r="D1643" s="16" t="s">
        <v>235</v>
      </c>
      <c r="E1643" s="28">
        <f t="shared" si="35"/>
        <v>531</v>
      </c>
      <c r="F1643" s="21"/>
      <c r="G1643" s="24">
        <v>7</v>
      </c>
      <c r="H1643">
        <f>COUNTIF($B$10:B1643,B1643)</f>
        <v>35</v>
      </c>
      <c r="I1643">
        <v>531</v>
      </c>
      <c r="J1643" t="s">
        <v>964</v>
      </c>
    </row>
    <row r="1644" spans="1:10" ht="20.100000000000001" hidden="1" customHeight="1" x14ac:dyDescent="0.25">
      <c r="A1644" s="10">
        <f>+IF(G1644&gt;0,MAX($A$8:A1643)+1,0)</f>
        <v>1634</v>
      </c>
      <c r="B1644" s="9" t="s">
        <v>455</v>
      </c>
      <c r="C1644" s="15" t="s">
        <v>237</v>
      </c>
      <c r="D1644" s="16" t="s">
        <v>235</v>
      </c>
      <c r="E1644" s="28">
        <f t="shared" si="35"/>
        <v>1240</v>
      </c>
      <c r="F1644" s="21"/>
      <c r="G1644" s="24">
        <v>7</v>
      </c>
      <c r="H1644">
        <f>COUNTIF($B$10:B1644,B1644)</f>
        <v>39</v>
      </c>
      <c r="I1644">
        <v>1240</v>
      </c>
      <c r="J1644" t="s">
        <v>964</v>
      </c>
    </row>
    <row r="1645" spans="1:10" ht="20.100000000000001" hidden="1" customHeight="1" x14ac:dyDescent="0.25">
      <c r="A1645" s="10">
        <f>+IF(G1645&gt;0,MAX($A$8:A1644)+1,0)</f>
        <v>1635</v>
      </c>
      <c r="B1645" s="9" t="s">
        <v>456</v>
      </c>
      <c r="C1645" s="15" t="s">
        <v>238</v>
      </c>
      <c r="D1645" s="16" t="s">
        <v>161</v>
      </c>
      <c r="E1645" s="28">
        <f t="shared" si="35"/>
        <v>1629</v>
      </c>
      <c r="F1645" s="21"/>
      <c r="G1645" s="24">
        <v>7</v>
      </c>
      <c r="H1645">
        <f>COUNTIF($B$10:B1645,B1645)</f>
        <v>13</v>
      </c>
      <c r="I1645">
        <v>1629</v>
      </c>
      <c r="J1645" t="s">
        <v>964</v>
      </c>
    </row>
    <row r="1646" spans="1:10" ht="20.100000000000001" hidden="1" customHeight="1" x14ac:dyDescent="0.25">
      <c r="A1646" s="10">
        <f>+IF(G1646&gt;0,MAX($A$8:A1645)+1,0)</f>
        <v>1636</v>
      </c>
      <c r="B1646" s="9" t="s">
        <v>504</v>
      </c>
      <c r="C1646" s="15" t="s">
        <v>292</v>
      </c>
      <c r="D1646" s="16" t="s">
        <v>11</v>
      </c>
      <c r="E1646" s="28">
        <f t="shared" si="35"/>
        <v>713</v>
      </c>
      <c r="F1646" s="26"/>
      <c r="G1646" s="24">
        <v>7</v>
      </c>
      <c r="H1646">
        <f>COUNTIF($B$10:B1646,B1646)</f>
        <v>20</v>
      </c>
      <c r="I1646">
        <v>713</v>
      </c>
      <c r="J1646" t="s">
        <v>964</v>
      </c>
    </row>
    <row r="1647" spans="1:10" ht="20.100000000000001" hidden="1" customHeight="1" x14ac:dyDescent="0.25">
      <c r="A1647" s="10">
        <f>+IF(G1647&gt;0,MAX($A$8:A1646)+1,0)</f>
        <v>1637</v>
      </c>
      <c r="B1647" s="9" t="s">
        <v>333</v>
      </c>
      <c r="C1647" s="15" t="s">
        <v>98</v>
      </c>
      <c r="D1647" s="16" t="s">
        <v>9</v>
      </c>
      <c r="E1647" s="28">
        <f t="shared" si="35"/>
        <v>292</v>
      </c>
      <c r="F1647" s="25"/>
      <c r="G1647" s="24">
        <v>6</v>
      </c>
      <c r="H1647">
        <f>COUNTIF($B$10:B1647,B1647)</f>
        <v>12</v>
      </c>
      <c r="I1647">
        <v>292</v>
      </c>
      <c r="J1647" t="s">
        <v>964</v>
      </c>
    </row>
    <row r="1648" spans="1:10" ht="20.100000000000001" hidden="1" customHeight="1" x14ac:dyDescent="0.25">
      <c r="A1648" s="10">
        <f>+IF(G1648&gt;0,MAX($A$8:A1647)+1,0)</f>
        <v>1638</v>
      </c>
      <c r="B1648" s="9" t="s">
        <v>364</v>
      </c>
      <c r="C1648" s="15" t="s">
        <v>136</v>
      </c>
      <c r="D1648" s="16" t="s">
        <v>9</v>
      </c>
      <c r="E1648" s="28">
        <f t="shared" si="35"/>
        <v>1950</v>
      </c>
      <c r="F1648" s="21"/>
      <c r="G1648" s="24">
        <v>6</v>
      </c>
      <c r="H1648">
        <f>COUNTIF($B$10:B1648,B1648)</f>
        <v>35</v>
      </c>
      <c r="I1648">
        <v>1950</v>
      </c>
      <c r="J1648" t="s">
        <v>964</v>
      </c>
    </row>
    <row r="1649" spans="1:10" ht="20.100000000000001" hidden="1" customHeight="1" x14ac:dyDescent="0.25">
      <c r="A1649" s="10">
        <f>+IF(G1649&gt;0,MAX($A$8:A1648)+1,0)</f>
        <v>1639</v>
      </c>
      <c r="B1649" s="9" t="s">
        <v>377</v>
      </c>
      <c r="C1649" s="15" t="s">
        <v>151</v>
      </c>
      <c r="D1649" s="16" t="s">
        <v>152</v>
      </c>
      <c r="E1649" s="28">
        <f t="shared" si="35"/>
        <v>514</v>
      </c>
      <c r="F1649" s="21"/>
      <c r="G1649" s="24">
        <v>6</v>
      </c>
      <c r="H1649">
        <f>COUNTIF($B$10:B1649,B1649)</f>
        <v>42</v>
      </c>
      <c r="I1649">
        <v>514</v>
      </c>
      <c r="J1649" t="s">
        <v>964</v>
      </c>
    </row>
    <row r="1650" spans="1:10" ht="20.100000000000001" hidden="1" customHeight="1" x14ac:dyDescent="0.25">
      <c r="A1650" s="10">
        <f>+IF(G1650&gt;0,MAX($A$8:A1649)+1,0)</f>
        <v>1640</v>
      </c>
      <c r="B1650" s="9" t="s">
        <v>378</v>
      </c>
      <c r="C1650" s="15" t="s">
        <v>153</v>
      </c>
      <c r="D1650" s="16" t="s">
        <v>152</v>
      </c>
      <c r="E1650" s="28">
        <f t="shared" si="35"/>
        <v>146</v>
      </c>
      <c r="F1650" s="21"/>
      <c r="G1650" s="24">
        <v>6</v>
      </c>
      <c r="H1650">
        <f>COUNTIF($B$10:B1650,B1650)</f>
        <v>16</v>
      </c>
      <c r="I1650">
        <v>146</v>
      </c>
      <c r="J1650" t="s">
        <v>964</v>
      </c>
    </row>
    <row r="1651" spans="1:10" ht="20.100000000000001" hidden="1" customHeight="1" x14ac:dyDescent="0.25">
      <c r="A1651" s="10">
        <f>+IF(G1651&gt;0,MAX($A$8:A1650)+1,0)</f>
        <v>1641</v>
      </c>
      <c r="B1651" s="9" t="s">
        <v>381</v>
      </c>
      <c r="C1651" s="15" t="s">
        <v>156</v>
      </c>
      <c r="D1651" s="16" t="s">
        <v>3</v>
      </c>
      <c r="E1651" s="28">
        <f t="shared" si="35"/>
        <v>24</v>
      </c>
      <c r="F1651" s="21"/>
      <c r="G1651" s="24">
        <v>6</v>
      </c>
      <c r="H1651">
        <f>COUNTIF($B$10:B1651,B1651)</f>
        <v>7</v>
      </c>
      <c r="I1651">
        <v>24</v>
      </c>
      <c r="J1651" t="s">
        <v>964</v>
      </c>
    </row>
    <row r="1652" spans="1:10" ht="20.100000000000001" hidden="1" customHeight="1" x14ac:dyDescent="0.25">
      <c r="A1652" s="10">
        <f>+IF(G1652&gt;0,MAX($A$8:A1651)+1,0)</f>
        <v>1642</v>
      </c>
      <c r="B1652" s="9" t="s">
        <v>392</v>
      </c>
      <c r="C1652" s="15" t="s">
        <v>171</v>
      </c>
      <c r="D1652" s="16" t="s">
        <v>6</v>
      </c>
      <c r="E1652" s="28">
        <f t="shared" si="35"/>
        <v>159</v>
      </c>
      <c r="F1652" s="21"/>
      <c r="G1652" s="24">
        <v>6</v>
      </c>
      <c r="H1652">
        <f>COUNTIF($B$10:B1652,B1652)</f>
        <v>37</v>
      </c>
      <c r="I1652">
        <v>159</v>
      </c>
      <c r="J1652" t="s">
        <v>964</v>
      </c>
    </row>
    <row r="1653" spans="1:10" ht="20.100000000000001" hidden="1" customHeight="1" x14ac:dyDescent="0.25">
      <c r="A1653" s="10">
        <f>+IF(G1653&gt;0,MAX($A$8:A1652)+1,0)</f>
        <v>1643</v>
      </c>
      <c r="B1653" s="9" t="s">
        <v>395</v>
      </c>
      <c r="C1653" s="15" t="s">
        <v>174</v>
      </c>
      <c r="D1653" s="16" t="s">
        <v>3</v>
      </c>
      <c r="E1653" s="28">
        <f t="shared" si="35"/>
        <v>263</v>
      </c>
      <c r="F1653" s="21"/>
      <c r="G1653" s="24">
        <v>6</v>
      </c>
      <c r="H1653">
        <f>COUNTIF($B$10:B1653,B1653)</f>
        <v>13</v>
      </c>
      <c r="I1653">
        <v>263</v>
      </c>
      <c r="J1653" t="s">
        <v>964</v>
      </c>
    </row>
    <row r="1654" spans="1:10" ht="20.100000000000001" hidden="1" customHeight="1" x14ac:dyDescent="0.25">
      <c r="A1654" s="10">
        <f>+IF(G1654&gt;0,MAX($A$8:A1653)+1,0)</f>
        <v>1644</v>
      </c>
      <c r="B1654" s="9" t="s">
        <v>408</v>
      </c>
      <c r="C1654" s="15" t="s">
        <v>188</v>
      </c>
      <c r="D1654" s="16" t="s">
        <v>4</v>
      </c>
      <c r="E1654" s="28">
        <f t="shared" si="35"/>
        <v>9765</v>
      </c>
      <c r="F1654" s="21"/>
      <c r="G1654" s="24">
        <v>6</v>
      </c>
      <c r="H1654">
        <f>COUNTIF($B$10:B1654,B1654)</f>
        <v>20</v>
      </c>
      <c r="I1654">
        <v>9765</v>
      </c>
      <c r="J1654" t="s">
        <v>964</v>
      </c>
    </row>
    <row r="1655" spans="1:10" ht="20.100000000000001" hidden="1" customHeight="1" x14ac:dyDescent="0.25">
      <c r="A1655" s="10">
        <f>+IF(G1655&gt;0,MAX($A$8:A1654)+1,0)</f>
        <v>1645</v>
      </c>
      <c r="B1655" s="9" t="s">
        <v>433</v>
      </c>
      <c r="C1655" s="15" t="s">
        <v>211</v>
      </c>
      <c r="D1655" s="16" t="s">
        <v>3</v>
      </c>
      <c r="E1655" s="28">
        <f t="shared" si="35"/>
        <v>27</v>
      </c>
      <c r="F1655" s="21"/>
      <c r="G1655" s="24">
        <v>6</v>
      </c>
      <c r="H1655">
        <f>COUNTIF($B$10:B1655,B1655)</f>
        <v>8</v>
      </c>
      <c r="I1655">
        <v>27</v>
      </c>
      <c r="J1655" t="s">
        <v>964</v>
      </c>
    </row>
    <row r="1656" spans="1:10" ht="20.100000000000001" hidden="1" customHeight="1" x14ac:dyDescent="0.25">
      <c r="A1656" s="10">
        <f>+IF(G1656&gt;0,MAX($A$8:A1655)+1,0)</f>
        <v>1646</v>
      </c>
      <c r="B1656" s="9" t="s">
        <v>436</v>
      </c>
      <c r="C1656" s="15" t="s">
        <v>214</v>
      </c>
      <c r="D1656" s="16" t="s">
        <v>135</v>
      </c>
      <c r="E1656" s="28">
        <f t="shared" si="35"/>
        <v>77850</v>
      </c>
      <c r="F1656" s="21"/>
      <c r="G1656" s="24">
        <v>6</v>
      </c>
      <c r="H1656">
        <f>COUNTIF($B$10:B1656,B1656)</f>
        <v>40</v>
      </c>
      <c r="I1656">
        <v>77850</v>
      </c>
      <c r="J1656" t="s">
        <v>964</v>
      </c>
    </row>
    <row r="1657" spans="1:10" ht="20.100000000000001" hidden="1" customHeight="1" x14ac:dyDescent="0.25">
      <c r="A1657" s="10">
        <f>+IF(G1657&gt;0,MAX($A$8:A1656)+1,0)</f>
        <v>1647</v>
      </c>
      <c r="B1657" s="9" t="s">
        <v>438</v>
      </c>
      <c r="C1657" s="15" t="s">
        <v>216</v>
      </c>
      <c r="D1657" s="16" t="s">
        <v>3</v>
      </c>
      <c r="E1657" s="28">
        <f t="shared" si="35"/>
        <v>47350</v>
      </c>
      <c r="F1657" s="21"/>
      <c r="G1657" s="24">
        <v>6</v>
      </c>
      <c r="H1657">
        <f>COUNTIF($B$10:B1657,B1657)</f>
        <v>11</v>
      </c>
      <c r="I1657">
        <v>47350</v>
      </c>
      <c r="J1657" t="s">
        <v>964</v>
      </c>
    </row>
    <row r="1658" spans="1:10" ht="20.100000000000001" hidden="1" customHeight="1" x14ac:dyDescent="0.25">
      <c r="A1658" s="10">
        <f>+IF(G1658&gt;0,MAX($A$8:A1657)+1,0)</f>
        <v>1648</v>
      </c>
      <c r="B1658" s="9" t="s">
        <v>440</v>
      </c>
      <c r="C1658" s="15" t="s">
        <v>217</v>
      </c>
      <c r="D1658" s="16" t="s">
        <v>3</v>
      </c>
      <c r="E1658" s="28">
        <f t="shared" si="35"/>
        <v>1250</v>
      </c>
      <c r="F1658" s="21"/>
      <c r="G1658" s="24">
        <v>6</v>
      </c>
      <c r="H1658">
        <f>COUNTIF($B$10:B1658,B1658)</f>
        <v>3</v>
      </c>
      <c r="I1658">
        <v>1250</v>
      </c>
      <c r="J1658" t="s">
        <v>964</v>
      </c>
    </row>
    <row r="1659" spans="1:10" ht="20.100000000000001" hidden="1" customHeight="1" x14ac:dyDescent="0.25">
      <c r="A1659" s="10">
        <f>+IF(G1659&gt;0,MAX($A$8:A1658)+1,0)</f>
        <v>1649</v>
      </c>
      <c r="B1659" s="9" t="s">
        <v>453</v>
      </c>
      <c r="C1659" s="15" t="s">
        <v>234</v>
      </c>
      <c r="D1659" s="16" t="s">
        <v>235</v>
      </c>
      <c r="E1659" s="28">
        <f t="shared" si="35"/>
        <v>531</v>
      </c>
      <c r="F1659" s="21"/>
      <c r="G1659" s="24">
        <v>6</v>
      </c>
      <c r="H1659">
        <f>COUNTIF($B$10:B1659,B1659)</f>
        <v>36</v>
      </c>
      <c r="I1659">
        <v>531</v>
      </c>
      <c r="J1659" t="s">
        <v>964</v>
      </c>
    </row>
    <row r="1660" spans="1:10" ht="20.100000000000001" hidden="1" customHeight="1" x14ac:dyDescent="0.25">
      <c r="A1660" s="10">
        <f>+IF(G1660&gt;0,MAX($A$8:A1659)+1,0)</f>
        <v>1650</v>
      </c>
      <c r="B1660" s="9" t="s">
        <v>455</v>
      </c>
      <c r="C1660" s="15" t="s">
        <v>237</v>
      </c>
      <c r="D1660" s="16" t="s">
        <v>235</v>
      </c>
      <c r="E1660" s="28">
        <f t="shared" si="35"/>
        <v>1240</v>
      </c>
      <c r="F1660" s="21"/>
      <c r="G1660" s="24">
        <v>6</v>
      </c>
      <c r="H1660">
        <f>COUNTIF($B$10:B1660,B1660)</f>
        <v>40</v>
      </c>
      <c r="I1660">
        <v>1240</v>
      </c>
      <c r="J1660" t="s">
        <v>964</v>
      </c>
    </row>
    <row r="1661" spans="1:10" ht="20.100000000000001" hidden="1" customHeight="1" x14ac:dyDescent="0.25">
      <c r="A1661" s="10">
        <f>+IF(G1661&gt;0,MAX($A$8:A1660)+1,0)</f>
        <v>1651</v>
      </c>
      <c r="B1661" s="9" t="s">
        <v>458</v>
      </c>
      <c r="C1661" s="15" t="s">
        <v>240</v>
      </c>
      <c r="D1661" s="16" t="s">
        <v>3</v>
      </c>
      <c r="E1661" s="28">
        <f t="shared" si="35"/>
        <v>179</v>
      </c>
      <c r="F1661" s="21"/>
      <c r="G1661" s="24">
        <v>6</v>
      </c>
      <c r="H1661">
        <f>COUNTIF($B$10:B1661,B1661)</f>
        <v>30</v>
      </c>
      <c r="I1661">
        <v>179</v>
      </c>
      <c r="J1661" t="s">
        <v>964</v>
      </c>
    </row>
    <row r="1662" spans="1:10" ht="20.100000000000001" hidden="1" customHeight="1" x14ac:dyDescent="0.25">
      <c r="A1662" s="10">
        <f>+IF(G1662&gt;0,MAX($A$8:A1661)+1,0)</f>
        <v>1652</v>
      </c>
      <c r="B1662" s="9" t="s">
        <v>933</v>
      </c>
      <c r="C1662" s="15" t="s">
        <v>244</v>
      </c>
      <c r="D1662" s="16" t="s">
        <v>3</v>
      </c>
      <c r="E1662" s="28">
        <f t="shared" si="35"/>
        <v>14</v>
      </c>
      <c r="F1662" s="21"/>
      <c r="G1662" s="24">
        <v>6</v>
      </c>
      <c r="H1662">
        <f>COUNTIF($B$10:B1662,B1662)</f>
        <v>5</v>
      </c>
      <c r="I1662">
        <v>14</v>
      </c>
      <c r="J1662" t="s">
        <v>964</v>
      </c>
    </row>
    <row r="1663" spans="1:10" ht="20.100000000000001" hidden="1" customHeight="1" x14ac:dyDescent="0.25">
      <c r="A1663" s="10">
        <f>+IF(G1663&gt;0,MAX($A$8:A1662)+1,0)</f>
        <v>1653</v>
      </c>
      <c r="B1663" s="9" t="s">
        <v>503</v>
      </c>
      <c r="C1663" s="15" t="s">
        <v>291</v>
      </c>
      <c r="D1663" s="16" t="s">
        <v>3</v>
      </c>
      <c r="E1663" s="28">
        <f t="shared" si="35"/>
        <v>37</v>
      </c>
      <c r="F1663" s="21"/>
      <c r="G1663" s="24">
        <v>6</v>
      </c>
      <c r="H1663">
        <f>COUNTIF($B$10:B1663,B1663)</f>
        <v>12</v>
      </c>
      <c r="I1663">
        <v>37</v>
      </c>
      <c r="J1663" t="s">
        <v>964</v>
      </c>
    </row>
    <row r="1664" spans="1:10" ht="20.100000000000001" hidden="1" customHeight="1" x14ac:dyDescent="0.25">
      <c r="A1664" s="10">
        <f>+IF(G1664&gt;0,MAX($A$8:A1663)+1,0)</f>
        <v>1654</v>
      </c>
      <c r="B1664" s="9" t="s">
        <v>453</v>
      </c>
      <c r="C1664" s="15" t="s">
        <v>234</v>
      </c>
      <c r="D1664" s="16" t="s">
        <v>235</v>
      </c>
      <c r="E1664" s="28">
        <f t="shared" si="35"/>
        <v>531</v>
      </c>
      <c r="F1664" s="21"/>
      <c r="G1664" s="24">
        <v>6</v>
      </c>
      <c r="H1664">
        <f>COUNTIF($B$10:B1664,B1664)</f>
        <v>37</v>
      </c>
      <c r="I1664">
        <v>531</v>
      </c>
      <c r="J1664" t="s">
        <v>964</v>
      </c>
    </row>
    <row r="1665" spans="1:10" ht="20.100000000000001" hidden="1" customHeight="1" x14ac:dyDescent="0.25">
      <c r="A1665" s="10">
        <f>+IF(G1665&gt;0,MAX($A$8:A1664)+1,0)</f>
        <v>1655</v>
      </c>
      <c r="B1665" s="9" t="s">
        <v>915</v>
      </c>
      <c r="C1665" s="15" t="s">
        <v>256</v>
      </c>
      <c r="D1665" s="16" t="s">
        <v>3</v>
      </c>
      <c r="E1665" s="28">
        <f t="shared" si="35"/>
        <v>6</v>
      </c>
      <c r="F1665" s="26"/>
      <c r="G1665" s="24">
        <v>6</v>
      </c>
      <c r="H1665">
        <f>COUNTIF($B$10:B1665,B1665)</f>
        <v>13</v>
      </c>
      <c r="I1665">
        <v>6</v>
      </c>
      <c r="J1665" t="s">
        <v>964</v>
      </c>
    </row>
    <row r="1666" spans="1:10" ht="20.100000000000001" hidden="1" customHeight="1" x14ac:dyDescent="0.25">
      <c r="A1666" s="10">
        <f>+IF(G1666&gt;0,MAX($A$8:A1665)+1,0)</f>
        <v>1656</v>
      </c>
      <c r="B1666" s="9" t="s">
        <v>392</v>
      </c>
      <c r="C1666" s="15" t="s">
        <v>171</v>
      </c>
      <c r="D1666" s="16" t="s">
        <v>6</v>
      </c>
      <c r="E1666" s="28">
        <f t="shared" si="35"/>
        <v>159</v>
      </c>
      <c r="F1666" s="25"/>
      <c r="G1666" s="24">
        <v>5</v>
      </c>
      <c r="H1666">
        <f>COUNTIF($B$10:B1666,B1666)</f>
        <v>38</v>
      </c>
      <c r="I1666">
        <v>159</v>
      </c>
      <c r="J1666" t="s">
        <v>964</v>
      </c>
    </row>
    <row r="1667" spans="1:10" ht="20.100000000000001" hidden="1" customHeight="1" x14ac:dyDescent="0.25">
      <c r="A1667" s="10">
        <f>+IF(G1667&gt;0,MAX($A$8:A1666)+1,0)</f>
        <v>1657</v>
      </c>
      <c r="B1667" s="9" t="s">
        <v>408</v>
      </c>
      <c r="C1667" s="15" t="s">
        <v>188</v>
      </c>
      <c r="D1667" s="16" t="s">
        <v>4</v>
      </c>
      <c r="E1667" s="28">
        <f t="shared" si="35"/>
        <v>9765</v>
      </c>
      <c r="F1667" s="21"/>
      <c r="G1667" s="24">
        <v>5</v>
      </c>
      <c r="H1667">
        <f>COUNTIF($B$10:B1667,B1667)</f>
        <v>21</v>
      </c>
      <c r="I1667">
        <v>9765</v>
      </c>
      <c r="J1667" t="s">
        <v>964</v>
      </c>
    </row>
    <row r="1668" spans="1:10" ht="20.100000000000001" hidden="1" customHeight="1" x14ac:dyDescent="0.25">
      <c r="A1668" s="10">
        <f>+IF(G1668&gt;0,MAX($A$8:A1667)+1,0)</f>
        <v>1658</v>
      </c>
      <c r="B1668" s="9" t="s">
        <v>410</v>
      </c>
      <c r="C1668" s="15" t="s">
        <v>189</v>
      </c>
      <c r="D1668" s="16" t="s">
        <v>4</v>
      </c>
      <c r="E1668" s="28">
        <f t="shared" si="35"/>
        <v>9174</v>
      </c>
      <c r="F1668" s="21"/>
      <c r="G1668" s="24">
        <v>5</v>
      </c>
      <c r="H1668">
        <f>COUNTIF($B$10:B1668,B1668)</f>
        <v>31</v>
      </c>
      <c r="I1668">
        <v>9174</v>
      </c>
      <c r="J1668" t="s">
        <v>964</v>
      </c>
    </row>
    <row r="1669" spans="1:10" ht="20.100000000000001" hidden="1" customHeight="1" x14ac:dyDescent="0.25">
      <c r="A1669" s="10">
        <f>+IF(G1669&gt;0,MAX($A$8:A1668)+1,0)</f>
        <v>1659</v>
      </c>
      <c r="B1669" s="9" t="s">
        <v>436</v>
      </c>
      <c r="C1669" s="15" t="s">
        <v>214</v>
      </c>
      <c r="D1669" s="16" t="s">
        <v>135</v>
      </c>
      <c r="E1669" s="28">
        <f t="shared" si="35"/>
        <v>77850</v>
      </c>
      <c r="F1669" s="21"/>
      <c r="G1669" s="24">
        <v>5</v>
      </c>
      <c r="H1669">
        <f>COUNTIF($B$10:B1669,B1669)</f>
        <v>41</v>
      </c>
      <c r="I1669">
        <v>77850</v>
      </c>
      <c r="J1669" t="s">
        <v>964</v>
      </c>
    </row>
    <row r="1670" spans="1:10" ht="20.100000000000001" hidden="1" customHeight="1" x14ac:dyDescent="0.25">
      <c r="A1670" s="10">
        <f>+IF(G1670&gt;0,MAX($A$8:A1669)+1,0)</f>
        <v>1660</v>
      </c>
      <c r="B1670" s="9" t="s">
        <v>438</v>
      </c>
      <c r="C1670" s="15" t="s">
        <v>216</v>
      </c>
      <c r="D1670" s="16" t="s">
        <v>3</v>
      </c>
      <c r="E1670" s="28">
        <f t="shared" si="35"/>
        <v>47350</v>
      </c>
      <c r="F1670" s="21"/>
      <c r="G1670" s="24">
        <v>5</v>
      </c>
      <c r="H1670">
        <f>COUNTIF($B$10:B1670,B1670)</f>
        <v>12</v>
      </c>
      <c r="I1670">
        <v>47350</v>
      </c>
      <c r="J1670" t="s">
        <v>964</v>
      </c>
    </row>
    <row r="1671" spans="1:10" ht="20.100000000000001" hidden="1" customHeight="1" x14ac:dyDescent="0.25">
      <c r="A1671" s="10">
        <f>+IF(G1671&gt;0,MAX($A$8:A1670)+1,0)</f>
        <v>1661</v>
      </c>
      <c r="B1671" s="9" t="s">
        <v>453</v>
      </c>
      <c r="C1671" s="15" t="s">
        <v>234</v>
      </c>
      <c r="D1671" s="16" t="s">
        <v>235</v>
      </c>
      <c r="E1671" s="28">
        <f t="shared" si="35"/>
        <v>531</v>
      </c>
      <c r="F1671" s="26"/>
      <c r="G1671" s="24">
        <v>5</v>
      </c>
      <c r="H1671">
        <f>COUNTIF($B$10:B1671,B1671)</f>
        <v>38</v>
      </c>
      <c r="I1671">
        <v>531</v>
      </c>
      <c r="J1671" t="s">
        <v>964</v>
      </c>
    </row>
    <row r="1672" spans="1:10" ht="20.100000000000001" hidden="1" customHeight="1" x14ac:dyDescent="0.25">
      <c r="A1672" s="10">
        <f>+IF(G1672&gt;0,MAX($A$8:A1671)+1,0)</f>
        <v>1662</v>
      </c>
      <c r="B1672" s="9" t="s">
        <v>309</v>
      </c>
      <c r="C1672" s="15" t="s">
        <v>76</v>
      </c>
      <c r="D1672" s="16" t="s">
        <v>3</v>
      </c>
      <c r="E1672" s="28">
        <f t="shared" si="35"/>
        <v>327</v>
      </c>
      <c r="F1672" s="25"/>
      <c r="G1672" s="24">
        <v>4</v>
      </c>
      <c r="H1672">
        <f>COUNTIF($B$10:B1672,B1672)</f>
        <v>22</v>
      </c>
      <c r="I1672">
        <v>327</v>
      </c>
      <c r="J1672" t="s">
        <v>964</v>
      </c>
    </row>
    <row r="1673" spans="1:10" ht="20.100000000000001" hidden="1" customHeight="1" x14ac:dyDescent="0.25">
      <c r="A1673" s="10">
        <f>+IF(G1673&gt;0,MAX($A$8:A1672)+1,0)</f>
        <v>1663</v>
      </c>
      <c r="B1673" s="9" t="s">
        <v>328</v>
      </c>
      <c r="C1673" s="15" t="s">
        <v>93</v>
      </c>
      <c r="D1673" s="16" t="s">
        <v>9</v>
      </c>
      <c r="E1673" s="28">
        <f t="shared" si="35"/>
        <v>424</v>
      </c>
      <c r="F1673" s="21"/>
      <c r="G1673" s="24">
        <v>4</v>
      </c>
      <c r="H1673">
        <f>COUNTIF($B$10:B1673,B1673)</f>
        <v>14</v>
      </c>
      <c r="I1673">
        <v>424</v>
      </c>
      <c r="J1673" t="s">
        <v>964</v>
      </c>
    </row>
    <row r="1674" spans="1:10" ht="20.100000000000001" hidden="1" customHeight="1" x14ac:dyDescent="0.25">
      <c r="A1674" s="10">
        <f>+IF(G1674&gt;0,MAX($A$8:A1673)+1,0)</f>
        <v>1664</v>
      </c>
      <c r="B1674" s="9" t="s">
        <v>331</v>
      </c>
      <c r="C1674" s="15" t="s">
        <v>96</v>
      </c>
      <c r="D1674" s="16" t="s">
        <v>9</v>
      </c>
      <c r="E1674" s="28">
        <f t="shared" si="35"/>
        <v>91</v>
      </c>
      <c r="F1674" s="21"/>
      <c r="G1674" s="24">
        <v>4</v>
      </c>
      <c r="H1674">
        <f>COUNTIF($B$10:B1674,B1674)</f>
        <v>8</v>
      </c>
      <c r="I1674">
        <v>91</v>
      </c>
      <c r="J1674" t="s">
        <v>964</v>
      </c>
    </row>
    <row r="1675" spans="1:10" ht="20.100000000000001" hidden="1" customHeight="1" x14ac:dyDescent="0.25">
      <c r="A1675" s="10">
        <f>+IF(G1675&gt;0,MAX($A$8:A1674)+1,0)</f>
        <v>1665</v>
      </c>
      <c r="B1675" s="9" t="s">
        <v>333</v>
      </c>
      <c r="C1675" s="15" t="s">
        <v>98</v>
      </c>
      <c r="D1675" s="16" t="s">
        <v>9</v>
      </c>
      <c r="E1675" s="28">
        <f t="shared" si="35"/>
        <v>292</v>
      </c>
      <c r="F1675" s="21"/>
      <c r="G1675" s="24">
        <v>4</v>
      </c>
      <c r="H1675">
        <f>COUNTIF($B$10:B1675,B1675)</f>
        <v>13</v>
      </c>
      <c r="I1675">
        <v>292</v>
      </c>
      <c r="J1675" t="s">
        <v>964</v>
      </c>
    </row>
    <row r="1676" spans="1:10" ht="20.100000000000001" hidden="1" customHeight="1" x14ac:dyDescent="0.25">
      <c r="A1676" s="10">
        <f>+IF(G1676&gt;0,MAX($A$8:A1675)+1,0)</f>
        <v>1666</v>
      </c>
      <c r="B1676" s="9" t="s">
        <v>338</v>
      </c>
      <c r="C1676" s="15" t="s">
        <v>106</v>
      </c>
      <c r="D1676" s="16" t="s">
        <v>9</v>
      </c>
      <c r="E1676" s="28">
        <f t="shared" si="35"/>
        <v>428</v>
      </c>
      <c r="F1676" s="21"/>
      <c r="G1676" s="24">
        <v>4</v>
      </c>
      <c r="H1676">
        <f>COUNTIF($B$10:B1676,B1676)</f>
        <v>15</v>
      </c>
      <c r="I1676">
        <v>428</v>
      </c>
      <c r="J1676" t="s">
        <v>964</v>
      </c>
    </row>
    <row r="1677" spans="1:10" ht="20.100000000000001" hidden="1" customHeight="1" x14ac:dyDescent="0.25">
      <c r="A1677" s="10">
        <f>+IF(G1677&gt;0,MAX($A$8:A1676)+1,0)</f>
        <v>1667</v>
      </c>
      <c r="B1677" s="9" t="s">
        <v>364</v>
      </c>
      <c r="C1677" s="15" t="s">
        <v>136</v>
      </c>
      <c r="D1677" s="16" t="s">
        <v>9</v>
      </c>
      <c r="E1677" s="28">
        <f t="shared" si="35"/>
        <v>1950</v>
      </c>
      <c r="F1677" s="21"/>
      <c r="G1677" s="24">
        <v>4</v>
      </c>
      <c r="H1677">
        <f>COUNTIF($B$10:B1677,B1677)</f>
        <v>36</v>
      </c>
      <c r="I1677">
        <v>1950</v>
      </c>
      <c r="J1677" t="s">
        <v>964</v>
      </c>
    </row>
    <row r="1678" spans="1:10" ht="20.100000000000001" hidden="1" customHeight="1" x14ac:dyDescent="0.25">
      <c r="A1678" s="10">
        <f>+IF(G1678&gt;0,MAX($A$8:A1677)+1,0)</f>
        <v>1668</v>
      </c>
      <c r="B1678" s="9" t="s">
        <v>374</v>
      </c>
      <c r="C1678" s="15" t="s">
        <v>147</v>
      </c>
      <c r="D1678" s="16" t="s">
        <v>6</v>
      </c>
      <c r="E1678" s="28">
        <f t="shared" si="35"/>
        <v>35</v>
      </c>
      <c r="F1678" s="21"/>
      <c r="G1678" s="24">
        <v>4</v>
      </c>
      <c r="H1678">
        <f>COUNTIF($B$10:B1678,B1678)</f>
        <v>3</v>
      </c>
      <c r="I1678">
        <v>35</v>
      </c>
      <c r="J1678" t="s">
        <v>964</v>
      </c>
    </row>
    <row r="1679" spans="1:10" ht="20.100000000000001" hidden="1" customHeight="1" x14ac:dyDescent="0.25">
      <c r="A1679" s="10">
        <f>+IF(G1679&gt;0,MAX($A$8:A1678)+1,0)</f>
        <v>1669</v>
      </c>
      <c r="B1679" s="9" t="s">
        <v>377</v>
      </c>
      <c r="C1679" s="15" t="s">
        <v>151</v>
      </c>
      <c r="D1679" s="16" t="s">
        <v>152</v>
      </c>
      <c r="E1679" s="28">
        <f t="shared" si="35"/>
        <v>514</v>
      </c>
      <c r="F1679" s="21"/>
      <c r="G1679" s="24">
        <v>4</v>
      </c>
      <c r="H1679">
        <f>COUNTIF($B$10:B1679,B1679)</f>
        <v>43</v>
      </c>
      <c r="I1679">
        <v>514</v>
      </c>
      <c r="J1679" t="s">
        <v>964</v>
      </c>
    </row>
    <row r="1680" spans="1:10" ht="20.100000000000001" hidden="1" customHeight="1" x14ac:dyDescent="0.25">
      <c r="A1680" s="10">
        <f>+IF(G1680&gt;0,MAX($A$8:A1679)+1,0)</f>
        <v>1670</v>
      </c>
      <c r="B1680" s="9" t="s">
        <v>379</v>
      </c>
      <c r="C1680" s="15" t="s">
        <v>154</v>
      </c>
      <c r="D1680" s="16" t="s">
        <v>3</v>
      </c>
      <c r="E1680" s="28">
        <f t="shared" si="35"/>
        <v>53</v>
      </c>
      <c r="F1680" s="21"/>
      <c r="G1680" s="24">
        <v>4</v>
      </c>
      <c r="H1680">
        <f>COUNTIF($B$10:B1680,B1680)</f>
        <v>10</v>
      </c>
      <c r="I1680">
        <v>53</v>
      </c>
      <c r="J1680" t="s">
        <v>964</v>
      </c>
    </row>
    <row r="1681" spans="1:10" ht="20.100000000000001" hidden="1" customHeight="1" x14ac:dyDescent="0.25">
      <c r="A1681" s="10">
        <f>+IF(G1681&gt;0,MAX($A$8:A1680)+1,0)</f>
        <v>1671</v>
      </c>
      <c r="B1681" s="9" t="s">
        <v>380</v>
      </c>
      <c r="C1681" s="15" t="s">
        <v>155</v>
      </c>
      <c r="D1681" s="16" t="s">
        <v>3</v>
      </c>
      <c r="E1681" s="28">
        <f t="shared" si="35"/>
        <v>67</v>
      </c>
      <c r="F1681" s="21"/>
      <c r="G1681" s="24">
        <v>4</v>
      </c>
      <c r="H1681">
        <f>COUNTIF($B$10:B1681,B1681)</f>
        <v>12</v>
      </c>
      <c r="I1681">
        <v>67</v>
      </c>
      <c r="J1681" t="s">
        <v>964</v>
      </c>
    </row>
    <row r="1682" spans="1:10" ht="20.100000000000001" hidden="1" customHeight="1" x14ac:dyDescent="0.25">
      <c r="A1682" s="10">
        <f>+IF(G1682&gt;0,MAX($A$8:A1681)+1,0)</f>
        <v>1672</v>
      </c>
      <c r="B1682" s="9" t="s">
        <v>381</v>
      </c>
      <c r="C1682" s="15" t="s">
        <v>156</v>
      </c>
      <c r="D1682" s="16" t="s">
        <v>3</v>
      </c>
      <c r="E1682" s="28">
        <f t="shared" si="35"/>
        <v>24</v>
      </c>
      <c r="F1682" s="21"/>
      <c r="G1682" s="24">
        <v>4</v>
      </c>
      <c r="H1682">
        <f>COUNTIF($B$10:B1682,B1682)</f>
        <v>8</v>
      </c>
      <c r="I1682">
        <v>24</v>
      </c>
      <c r="J1682" t="s">
        <v>964</v>
      </c>
    </row>
    <row r="1683" spans="1:10" ht="20.100000000000001" hidden="1" customHeight="1" x14ac:dyDescent="0.25">
      <c r="A1683" s="10">
        <f>+IF(G1683&gt;0,MAX($A$8:A1682)+1,0)</f>
        <v>1673</v>
      </c>
      <c r="B1683" s="9" t="s">
        <v>383</v>
      </c>
      <c r="C1683" s="15" t="s">
        <v>158</v>
      </c>
      <c r="D1683" s="16" t="s">
        <v>3</v>
      </c>
      <c r="E1683" s="28">
        <f t="shared" si="35"/>
        <v>1319</v>
      </c>
      <c r="F1683" s="21"/>
      <c r="G1683" s="24">
        <v>4</v>
      </c>
      <c r="H1683">
        <f>COUNTIF($B$10:B1683,B1683)</f>
        <v>31</v>
      </c>
      <c r="I1683">
        <v>1319</v>
      </c>
      <c r="J1683" t="s">
        <v>964</v>
      </c>
    </row>
    <row r="1684" spans="1:10" ht="20.100000000000001" hidden="1" customHeight="1" x14ac:dyDescent="0.25">
      <c r="A1684" s="10">
        <f>+IF(G1684&gt;0,MAX($A$8:A1683)+1,0)</f>
        <v>1674</v>
      </c>
      <c r="B1684" s="9" t="s">
        <v>385</v>
      </c>
      <c r="C1684" s="15" t="s">
        <v>160</v>
      </c>
      <c r="D1684" s="16" t="s">
        <v>161</v>
      </c>
      <c r="E1684" s="28">
        <f t="shared" si="35"/>
        <v>46</v>
      </c>
      <c r="F1684" s="21"/>
      <c r="G1684" s="24">
        <v>4</v>
      </c>
      <c r="H1684">
        <f>COUNTIF($B$10:B1684,B1684)</f>
        <v>5</v>
      </c>
      <c r="I1684">
        <v>46</v>
      </c>
      <c r="J1684" t="s">
        <v>964</v>
      </c>
    </row>
    <row r="1685" spans="1:10" ht="20.100000000000001" hidden="1" customHeight="1" x14ac:dyDescent="0.25">
      <c r="A1685" s="10">
        <f>+IF(G1685&gt;0,MAX($A$8:A1684)+1,0)</f>
        <v>1675</v>
      </c>
      <c r="B1685" s="9" t="s">
        <v>388</v>
      </c>
      <c r="C1685" s="15" t="s">
        <v>165</v>
      </c>
      <c r="D1685" s="16" t="s">
        <v>9</v>
      </c>
      <c r="E1685" s="28">
        <f t="shared" si="35"/>
        <v>10</v>
      </c>
      <c r="F1685" s="21"/>
      <c r="G1685" s="24">
        <v>4</v>
      </c>
      <c r="H1685">
        <f>COUNTIF($B$10:B1685,B1685)</f>
        <v>2</v>
      </c>
      <c r="I1685">
        <v>10</v>
      </c>
      <c r="J1685" t="s">
        <v>964</v>
      </c>
    </row>
    <row r="1686" spans="1:10" ht="20.100000000000001" hidden="1" customHeight="1" x14ac:dyDescent="0.25">
      <c r="A1686" s="10">
        <f>+IF(G1686&gt;0,MAX($A$8:A1685)+1,0)</f>
        <v>1676</v>
      </c>
      <c r="B1686" s="9" t="s">
        <v>392</v>
      </c>
      <c r="C1686" s="15" t="s">
        <v>171</v>
      </c>
      <c r="D1686" s="16" t="s">
        <v>6</v>
      </c>
      <c r="E1686" s="28">
        <f t="shared" si="35"/>
        <v>159</v>
      </c>
      <c r="F1686" s="21"/>
      <c r="G1686" s="24">
        <v>4</v>
      </c>
      <c r="H1686">
        <f>COUNTIF($B$10:B1686,B1686)</f>
        <v>39</v>
      </c>
      <c r="I1686">
        <v>159</v>
      </c>
      <c r="J1686" t="s">
        <v>964</v>
      </c>
    </row>
    <row r="1687" spans="1:10" ht="20.100000000000001" hidden="1" customHeight="1" x14ac:dyDescent="0.25">
      <c r="A1687" s="10">
        <f>+IF(G1687&gt;0,MAX($A$8:A1686)+1,0)</f>
        <v>1677</v>
      </c>
      <c r="B1687" s="9" t="s">
        <v>398</v>
      </c>
      <c r="C1687" s="15" t="s">
        <v>177</v>
      </c>
      <c r="D1687" s="16" t="s">
        <v>167</v>
      </c>
      <c r="E1687" s="28">
        <f t="shared" si="35"/>
        <v>232</v>
      </c>
      <c r="F1687" s="21"/>
      <c r="G1687" s="24">
        <v>4</v>
      </c>
      <c r="H1687">
        <f>COUNTIF($B$10:B1687,B1687)</f>
        <v>14</v>
      </c>
      <c r="I1687">
        <v>232</v>
      </c>
      <c r="J1687" t="s">
        <v>964</v>
      </c>
    </row>
    <row r="1688" spans="1:10" ht="20.100000000000001" hidden="1" customHeight="1" x14ac:dyDescent="0.25">
      <c r="A1688" s="10">
        <f>+IF(G1688&gt;0,MAX($A$8:A1687)+1,0)</f>
        <v>1678</v>
      </c>
      <c r="B1688" s="9" t="s">
        <v>404</v>
      </c>
      <c r="C1688" s="15" t="s">
        <v>186</v>
      </c>
      <c r="D1688" s="16" t="s">
        <v>3</v>
      </c>
      <c r="E1688" s="28">
        <f t="shared" si="35"/>
        <v>137</v>
      </c>
      <c r="F1688" s="21"/>
      <c r="G1688" s="24">
        <v>4</v>
      </c>
      <c r="H1688">
        <f>COUNTIF($B$10:B1688,B1688)</f>
        <v>12</v>
      </c>
      <c r="I1688">
        <v>137</v>
      </c>
      <c r="J1688" t="s">
        <v>964</v>
      </c>
    </row>
    <row r="1689" spans="1:10" ht="20.100000000000001" hidden="1" customHeight="1" x14ac:dyDescent="0.25">
      <c r="A1689" s="10">
        <f>+IF(G1689&gt;0,MAX($A$8:A1688)+1,0)</f>
        <v>1679</v>
      </c>
      <c r="B1689" s="9" t="s">
        <v>408</v>
      </c>
      <c r="C1689" s="15" t="s">
        <v>188</v>
      </c>
      <c r="D1689" s="16" t="s">
        <v>4</v>
      </c>
      <c r="E1689" s="28">
        <f t="shared" si="35"/>
        <v>9765</v>
      </c>
      <c r="F1689" s="21"/>
      <c r="G1689" s="24">
        <v>4</v>
      </c>
      <c r="H1689">
        <f>COUNTIF($B$10:B1689,B1689)</f>
        <v>22</v>
      </c>
      <c r="I1689">
        <v>9765</v>
      </c>
      <c r="J1689" t="s">
        <v>964</v>
      </c>
    </row>
    <row r="1690" spans="1:10" ht="20.100000000000001" hidden="1" customHeight="1" x14ac:dyDescent="0.25">
      <c r="A1690" s="10">
        <f>+IF(G1690&gt;0,MAX($A$8:A1689)+1,0)</f>
        <v>1680</v>
      </c>
      <c r="B1690" s="9" t="s">
        <v>412</v>
      </c>
      <c r="C1690" s="15" t="s">
        <v>192</v>
      </c>
      <c r="D1690" s="16" t="s">
        <v>3</v>
      </c>
      <c r="E1690" s="28">
        <f t="shared" si="35"/>
        <v>8</v>
      </c>
      <c r="F1690" s="21"/>
      <c r="G1690" s="24">
        <v>4</v>
      </c>
      <c r="H1690">
        <f>COUNTIF($B$10:B1690,B1690)</f>
        <v>3</v>
      </c>
      <c r="I1690">
        <v>8</v>
      </c>
      <c r="J1690" t="s">
        <v>964</v>
      </c>
    </row>
    <row r="1691" spans="1:10" ht="20.100000000000001" hidden="1" customHeight="1" x14ac:dyDescent="0.25">
      <c r="A1691" s="10">
        <f>+IF(G1691&gt;0,MAX($A$8:A1690)+1,0)</f>
        <v>1681</v>
      </c>
      <c r="B1691" s="9" t="s">
        <v>433</v>
      </c>
      <c r="C1691" s="15" t="s">
        <v>211</v>
      </c>
      <c r="D1691" s="16" t="s">
        <v>3</v>
      </c>
      <c r="E1691" s="28">
        <f t="shared" si="35"/>
        <v>27</v>
      </c>
      <c r="F1691" s="21"/>
      <c r="G1691" s="24">
        <v>4</v>
      </c>
      <c r="H1691">
        <f>COUNTIF($B$10:B1691,B1691)</f>
        <v>9</v>
      </c>
      <c r="I1691">
        <v>27</v>
      </c>
      <c r="J1691" t="s">
        <v>964</v>
      </c>
    </row>
    <row r="1692" spans="1:10" ht="20.100000000000001" hidden="1" customHeight="1" x14ac:dyDescent="0.25">
      <c r="A1692" s="10">
        <f>+IF(G1692&gt;0,MAX($A$8:A1691)+1,0)</f>
        <v>1682</v>
      </c>
      <c r="B1692" s="9" t="s">
        <v>452</v>
      </c>
      <c r="C1692" s="15" t="s">
        <v>233</v>
      </c>
      <c r="D1692" s="16" t="s">
        <v>152</v>
      </c>
      <c r="E1692" s="28">
        <f t="shared" si="35"/>
        <v>48</v>
      </c>
      <c r="F1692" s="21"/>
      <c r="G1692" s="24">
        <v>4</v>
      </c>
      <c r="H1692">
        <f>COUNTIF($B$10:B1692,B1692)</f>
        <v>8</v>
      </c>
      <c r="I1692">
        <v>48</v>
      </c>
      <c r="J1692" t="s">
        <v>964</v>
      </c>
    </row>
    <row r="1693" spans="1:10" ht="20.100000000000001" hidden="1" customHeight="1" x14ac:dyDescent="0.25">
      <c r="A1693" s="10">
        <f>+IF(G1693&gt;0,MAX($A$8:A1692)+1,0)</f>
        <v>1683</v>
      </c>
      <c r="B1693" s="9" t="s">
        <v>453</v>
      </c>
      <c r="C1693" s="15" t="s">
        <v>234</v>
      </c>
      <c r="D1693" s="16" t="s">
        <v>235</v>
      </c>
      <c r="E1693" s="28">
        <f t="shared" si="35"/>
        <v>531</v>
      </c>
      <c r="F1693" s="21"/>
      <c r="G1693" s="24">
        <v>4</v>
      </c>
      <c r="H1693">
        <f>COUNTIF($B$10:B1693,B1693)</f>
        <v>39</v>
      </c>
      <c r="I1693">
        <v>531</v>
      </c>
      <c r="J1693" t="s">
        <v>964</v>
      </c>
    </row>
    <row r="1694" spans="1:10" ht="20.100000000000001" hidden="1" customHeight="1" x14ac:dyDescent="0.25">
      <c r="A1694" s="10">
        <f>+IF(G1694&gt;0,MAX($A$8:A1693)+1,0)</f>
        <v>1684</v>
      </c>
      <c r="B1694" s="9" t="s">
        <v>454</v>
      </c>
      <c r="C1694" s="15" t="s">
        <v>236</v>
      </c>
      <c r="D1694" s="16" t="s">
        <v>152</v>
      </c>
      <c r="E1694" s="28">
        <f t="shared" si="35"/>
        <v>15</v>
      </c>
      <c r="F1694" s="21"/>
      <c r="G1694" s="24">
        <v>4</v>
      </c>
      <c r="H1694">
        <f>COUNTIF($B$10:B1694,B1694)</f>
        <v>2</v>
      </c>
      <c r="I1694">
        <v>15</v>
      </c>
      <c r="J1694" t="s">
        <v>964</v>
      </c>
    </row>
    <row r="1695" spans="1:10" ht="20.100000000000001" hidden="1" customHeight="1" x14ac:dyDescent="0.25">
      <c r="A1695" s="10">
        <f>+IF(G1695&gt;0,MAX($A$8:A1694)+1,0)</f>
        <v>1685</v>
      </c>
      <c r="B1695" s="9" t="s">
        <v>458</v>
      </c>
      <c r="C1695" s="15" t="s">
        <v>240</v>
      </c>
      <c r="D1695" s="16" t="s">
        <v>3</v>
      </c>
      <c r="E1695" s="28">
        <f t="shared" ref="E1695:E1737" si="36">I1695</f>
        <v>179</v>
      </c>
      <c r="F1695" s="21"/>
      <c r="G1695" s="24">
        <v>4</v>
      </c>
      <c r="H1695">
        <f>COUNTIF($B$10:B1695,B1695)</f>
        <v>31</v>
      </c>
      <c r="I1695">
        <v>179</v>
      </c>
      <c r="J1695" t="s">
        <v>964</v>
      </c>
    </row>
    <row r="1696" spans="1:10" ht="20.100000000000001" hidden="1" customHeight="1" x14ac:dyDescent="0.25">
      <c r="A1696" s="10">
        <f>+IF(G1696&gt;0,MAX($A$8:A1695)+1,0)</f>
        <v>1686</v>
      </c>
      <c r="B1696" s="9" t="s">
        <v>933</v>
      </c>
      <c r="C1696" s="15" t="s">
        <v>244</v>
      </c>
      <c r="D1696" s="16" t="s">
        <v>3</v>
      </c>
      <c r="E1696" s="28">
        <f t="shared" si="36"/>
        <v>14</v>
      </c>
      <c r="F1696" s="21"/>
      <c r="G1696" s="24">
        <v>4</v>
      </c>
      <c r="H1696">
        <f>COUNTIF($B$10:B1696,B1696)</f>
        <v>6</v>
      </c>
      <c r="I1696">
        <v>14</v>
      </c>
      <c r="J1696" t="s">
        <v>964</v>
      </c>
    </row>
    <row r="1697" spans="1:10" ht="20.100000000000001" hidden="1" customHeight="1" x14ac:dyDescent="0.25">
      <c r="A1697" s="10">
        <f>+IF(G1697&gt;0,MAX($A$8:A1696)+1,0)</f>
        <v>1687</v>
      </c>
      <c r="B1697" s="9" t="s">
        <v>469</v>
      </c>
      <c r="C1697" s="15" t="s">
        <v>252</v>
      </c>
      <c r="D1697" s="16" t="s">
        <v>253</v>
      </c>
      <c r="E1697" s="28">
        <f t="shared" si="36"/>
        <v>32</v>
      </c>
      <c r="F1697" s="21"/>
      <c r="G1697" s="24">
        <v>4</v>
      </c>
      <c r="H1697">
        <f>COUNTIF($B$10:B1697,B1697)</f>
        <v>4</v>
      </c>
      <c r="I1697">
        <v>32</v>
      </c>
      <c r="J1697" t="s">
        <v>964</v>
      </c>
    </row>
    <row r="1698" spans="1:10" ht="20.100000000000001" hidden="1" customHeight="1" x14ac:dyDescent="0.25">
      <c r="A1698" s="10">
        <f>+IF(G1698&gt;0,MAX($A$8:A1697)+1,0)</f>
        <v>1688</v>
      </c>
      <c r="B1698" s="9" t="s">
        <v>915</v>
      </c>
      <c r="C1698" s="15" t="s">
        <v>256</v>
      </c>
      <c r="D1698" s="16" t="s">
        <v>3</v>
      </c>
      <c r="E1698" s="28">
        <f t="shared" si="36"/>
        <v>718</v>
      </c>
      <c r="F1698" s="21"/>
      <c r="G1698" s="24">
        <v>4</v>
      </c>
      <c r="H1698">
        <f>COUNTIF($B$10:B1698,B1698)</f>
        <v>14</v>
      </c>
      <c r="I1698">
        <v>718</v>
      </c>
      <c r="J1698" t="s">
        <v>964</v>
      </c>
    </row>
    <row r="1699" spans="1:10" ht="20.100000000000001" hidden="1" customHeight="1" x14ac:dyDescent="0.25">
      <c r="A1699" s="10">
        <f>+IF(G1699&gt;0,MAX($A$8:A1698)+1,0)</f>
        <v>1689</v>
      </c>
      <c r="B1699" s="9" t="s">
        <v>503</v>
      </c>
      <c r="C1699" s="15" t="s">
        <v>291</v>
      </c>
      <c r="D1699" s="16" t="s">
        <v>3</v>
      </c>
      <c r="E1699" s="28">
        <f t="shared" si="36"/>
        <v>37</v>
      </c>
      <c r="F1699" s="21"/>
      <c r="G1699" s="24">
        <v>4</v>
      </c>
      <c r="H1699">
        <f>COUNTIF($B$10:B1699,B1699)</f>
        <v>13</v>
      </c>
      <c r="I1699">
        <v>37</v>
      </c>
      <c r="J1699" t="s">
        <v>964</v>
      </c>
    </row>
    <row r="1700" spans="1:10" ht="20.100000000000001" hidden="1" customHeight="1" x14ac:dyDescent="0.25">
      <c r="A1700" s="10">
        <f>+IF(G1700&gt;0,MAX($A$8:A1699)+1,0)</f>
        <v>1690</v>
      </c>
      <c r="B1700" s="9" t="s">
        <v>504</v>
      </c>
      <c r="C1700" s="15" t="s">
        <v>292</v>
      </c>
      <c r="D1700" s="16" t="s">
        <v>11</v>
      </c>
      <c r="E1700" s="28">
        <f t="shared" si="36"/>
        <v>713</v>
      </c>
      <c r="F1700" s="21"/>
      <c r="G1700" s="24">
        <v>4</v>
      </c>
      <c r="H1700">
        <f>COUNTIF($B$10:B1700,B1700)</f>
        <v>21</v>
      </c>
      <c r="I1700">
        <v>713</v>
      </c>
      <c r="J1700" t="s">
        <v>964</v>
      </c>
    </row>
    <row r="1701" spans="1:10" ht="20.100000000000001" hidden="1" customHeight="1" x14ac:dyDescent="0.25">
      <c r="A1701" s="10">
        <f>+IF(G1701&gt;0,MAX($A$8:A1700)+1,0)</f>
        <v>1691</v>
      </c>
      <c r="B1701" s="9" t="s">
        <v>506</v>
      </c>
      <c r="C1701" s="15" t="s">
        <v>294</v>
      </c>
      <c r="D1701" s="16" t="s">
        <v>3</v>
      </c>
      <c r="E1701" s="28">
        <f t="shared" si="36"/>
        <v>165</v>
      </c>
      <c r="F1701" s="26"/>
      <c r="G1701" s="24">
        <v>4</v>
      </c>
      <c r="H1701">
        <f>COUNTIF($B$10:B1701,B1701)</f>
        <v>17</v>
      </c>
      <c r="I1701">
        <v>165</v>
      </c>
      <c r="J1701" t="s">
        <v>964</v>
      </c>
    </row>
    <row r="1702" spans="1:10" ht="20.100000000000001" hidden="1" customHeight="1" x14ac:dyDescent="0.25">
      <c r="A1702" s="10">
        <f>+IF(G1702&gt;0,MAX($A$8:A1701)+1,0)</f>
        <v>1692</v>
      </c>
      <c r="B1702" s="9" t="s">
        <v>377</v>
      </c>
      <c r="C1702" s="15" t="s">
        <v>151</v>
      </c>
      <c r="D1702" s="16" t="s">
        <v>152</v>
      </c>
      <c r="E1702" s="28">
        <f t="shared" si="36"/>
        <v>514</v>
      </c>
      <c r="F1702" s="25"/>
      <c r="G1702" s="29">
        <v>3</v>
      </c>
      <c r="H1702">
        <f>COUNTIF($B$10:B1702,B1702)</f>
        <v>44</v>
      </c>
      <c r="I1702">
        <v>514</v>
      </c>
      <c r="J1702" t="s">
        <v>964</v>
      </c>
    </row>
    <row r="1703" spans="1:10" ht="20.100000000000001" hidden="1" customHeight="1" x14ac:dyDescent="0.25">
      <c r="A1703" s="10">
        <f>+IF(G1703&gt;0,MAX($A$8:A1702)+1,0)</f>
        <v>1693</v>
      </c>
      <c r="B1703" s="9" t="s">
        <v>380</v>
      </c>
      <c r="C1703" s="15" t="s">
        <v>155</v>
      </c>
      <c r="D1703" s="16" t="s">
        <v>3</v>
      </c>
      <c r="E1703" s="28">
        <f t="shared" si="36"/>
        <v>67</v>
      </c>
      <c r="F1703" s="21"/>
      <c r="G1703" s="29">
        <v>3</v>
      </c>
      <c r="H1703">
        <f>COUNTIF($B$10:B1703,B1703)</f>
        <v>13</v>
      </c>
      <c r="I1703">
        <v>67</v>
      </c>
      <c r="J1703" t="s">
        <v>964</v>
      </c>
    </row>
    <row r="1704" spans="1:10" ht="20.100000000000001" hidden="1" customHeight="1" x14ac:dyDescent="0.25">
      <c r="A1704" s="10">
        <f>+IF(G1704&gt;0,MAX($A$8:A1703)+1,0)</f>
        <v>1694</v>
      </c>
      <c r="B1704" s="9" t="s">
        <v>408</v>
      </c>
      <c r="C1704" s="15" t="s">
        <v>188</v>
      </c>
      <c r="D1704" s="16" t="s">
        <v>4</v>
      </c>
      <c r="E1704" s="28">
        <f t="shared" si="36"/>
        <v>9765</v>
      </c>
      <c r="F1704" s="21"/>
      <c r="G1704" s="29">
        <v>3</v>
      </c>
      <c r="H1704">
        <f>COUNTIF($B$10:B1704,B1704)</f>
        <v>23</v>
      </c>
      <c r="I1704">
        <v>9765</v>
      </c>
      <c r="J1704" t="s">
        <v>964</v>
      </c>
    </row>
    <row r="1705" spans="1:10" ht="20.100000000000001" hidden="1" customHeight="1" x14ac:dyDescent="0.25">
      <c r="A1705" s="10">
        <f>+IF(G1705&gt;0,MAX($A$8:A1704)+1,0)</f>
        <v>1695</v>
      </c>
      <c r="B1705" s="9" t="s">
        <v>438</v>
      </c>
      <c r="C1705" s="15" t="s">
        <v>216</v>
      </c>
      <c r="D1705" s="16" t="s">
        <v>3</v>
      </c>
      <c r="E1705" s="28">
        <f t="shared" si="36"/>
        <v>47350</v>
      </c>
      <c r="F1705" s="21"/>
      <c r="G1705" s="29">
        <v>3</v>
      </c>
      <c r="H1705">
        <f>COUNTIF($B$10:B1705,B1705)</f>
        <v>13</v>
      </c>
      <c r="I1705">
        <v>47350</v>
      </c>
      <c r="J1705" t="s">
        <v>964</v>
      </c>
    </row>
    <row r="1706" spans="1:10" ht="20.100000000000001" hidden="1" customHeight="1" x14ac:dyDescent="0.25">
      <c r="A1706" s="10">
        <f>+IF(G1706&gt;0,MAX($A$8:A1705)+1,0)</f>
        <v>1696</v>
      </c>
      <c r="B1706" s="9" t="s">
        <v>452</v>
      </c>
      <c r="C1706" s="15" t="s">
        <v>233</v>
      </c>
      <c r="D1706" s="16" t="s">
        <v>152</v>
      </c>
      <c r="E1706" s="28">
        <f t="shared" si="36"/>
        <v>48</v>
      </c>
      <c r="F1706" s="21"/>
      <c r="G1706" s="29">
        <v>3</v>
      </c>
      <c r="H1706">
        <f>COUNTIF($B$10:B1706,B1706)</f>
        <v>9</v>
      </c>
      <c r="I1706">
        <v>48</v>
      </c>
      <c r="J1706" t="s">
        <v>964</v>
      </c>
    </row>
    <row r="1707" spans="1:10" ht="20.100000000000001" hidden="1" customHeight="1" x14ac:dyDescent="0.25">
      <c r="A1707" s="10">
        <f>+IF(G1707&gt;0,MAX($A$8:A1706)+1,0)</f>
        <v>1697</v>
      </c>
      <c r="B1707" s="9" t="s">
        <v>453</v>
      </c>
      <c r="C1707" s="15" t="s">
        <v>234</v>
      </c>
      <c r="D1707" s="16" t="s">
        <v>235</v>
      </c>
      <c r="E1707" s="28">
        <f t="shared" si="36"/>
        <v>531</v>
      </c>
      <c r="F1707" s="21"/>
      <c r="G1707" s="29">
        <v>3</v>
      </c>
      <c r="H1707">
        <f>COUNTIF($B$10:B1707,B1707)</f>
        <v>40</v>
      </c>
      <c r="I1707">
        <v>531</v>
      </c>
      <c r="J1707" t="s">
        <v>964</v>
      </c>
    </row>
    <row r="1708" spans="1:10" ht="20.100000000000001" hidden="1" customHeight="1" x14ac:dyDescent="0.25">
      <c r="A1708" s="10">
        <f>+IF(G1708&gt;0,MAX($A$8:A1707)+1,0)</f>
        <v>1698</v>
      </c>
      <c r="B1708" s="9" t="s">
        <v>455</v>
      </c>
      <c r="C1708" s="15" t="s">
        <v>237</v>
      </c>
      <c r="D1708" s="16" t="s">
        <v>235</v>
      </c>
      <c r="E1708" s="28">
        <f t="shared" si="36"/>
        <v>1240</v>
      </c>
      <c r="F1708" s="21"/>
      <c r="G1708" s="29">
        <v>3</v>
      </c>
      <c r="H1708">
        <f>COUNTIF($B$10:B1708,B1708)</f>
        <v>41</v>
      </c>
      <c r="I1708">
        <v>1240</v>
      </c>
      <c r="J1708" t="s">
        <v>964</v>
      </c>
    </row>
    <row r="1709" spans="1:10" ht="20.100000000000001" hidden="1" customHeight="1" x14ac:dyDescent="0.25">
      <c r="A1709" s="10">
        <f>+IF(G1709&gt;0,MAX($A$8:A1708)+1,0)</f>
        <v>1699</v>
      </c>
      <c r="B1709" s="9" t="s">
        <v>458</v>
      </c>
      <c r="C1709" s="15" t="s">
        <v>240</v>
      </c>
      <c r="D1709" s="16" t="s">
        <v>3</v>
      </c>
      <c r="E1709" s="28">
        <f t="shared" si="36"/>
        <v>179</v>
      </c>
      <c r="F1709" s="21"/>
      <c r="G1709" s="29">
        <v>3</v>
      </c>
      <c r="H1709">
        <f>COUNTIF($B$10:B1709,B1709)</f>
        <v>32</v>
      </c>
      <c r="I1709">
        <v>179</v>
      </c>
      <c r="J1709" t="s">
        <v>964</v>
      </c>
    </row>
    <row r="1710" spans="1:10" ht="20.100000000000001" hidden="1" customHeight="1" x14ac:dyDescent="0.25">
      <c r="A1710" s="10">
        <f>+IF(G1710&gt;0,MAX($A$8:A1709)+1,0)</f>
        <v>1700</v>
      </c>
      <c r="B1710" s="9" t="s">
        <v>471</v>
      </c>
      <c r="C1710" s="15" t="s">
        <v>255</v>
      </c>
      <c r="D1710" s="16" t="s">
        <v>253</v>
      </c>
      <c r="E1710" s="28">
        <f t="shared" si="36"/>
        <v>6</v>
      </c>
      <c r="F1710" s="21"/>
      <c r="G1710" s="29">
        <v>3</v>
      </c>
      <c r="H1710">
        <f>COUNTIF($B$10:B1710,B1710)</f>
        <v>4</v>
      </c>
      <c r="I1710">
        <v>6</v>
      </c>
      <c r="J1710" t="s">
        <v>964</v>
      </c>
    </row>
    <row r="1711" spans="1:10" ht="20.100000000000001" hidden="1" customHeight="1" x14ac:dyDescent="0.25">
      <c r="A1711" s="10">
        <f>+IF(G1711&gt;0,MAX($A$8:A1710)+1,0)</f>
        <v>1701</v>
      </c>
      <c r="B1711" s="9" t="s">
        <v>915</v>
      </c>
      <c r="C1711" s="15" t="s">
        <v>256</v>
      </c>
      <c r="D1711" s="16" t="s">
        <v>3</v>
      </c>
      <c r="E1711" s="28">
        <f t="shared" si="36"/>
        <v>718</v>
      </c>
      <c r="F1711" s="26"/>
      <c r="G1711" s="29">
        <v>3</v>
      </c>
      <c r="H1711">
        <f>COUNTIF($B$10:B1711,B1711)</f>
        <v>15</v>
      </c>
      <c r="I1711">
        <v>718</v>
      </c>
      <c r="J1711" t="s">
        <v>964</v>
      </c>
    </row>
    <row r="1712" spans="1:10" ht="20.100000000000001" hidden="1" customHeight="1" x14ac:dyDescent="0.25">
      <c r="A1712" s="10">
        <f>+IF(G1712&gt;0,MAX($A$8:A1711)+1,0)</f>
        <v>1702</v>
      </c>
      <c r="B1712" s="9" t="s">
        <v>377</v>
      </c>
      <c r="C1712" s="15" t="s">
        <v>151</v>
      </c>
      <c r="D1712" s="16" t="s">
        <v>152</v>
      </c>
      <c r="E1712" s="28">
        <f t="shared" si="36"/>
        <v>514</v>
      </c>
      <c r="F1712" s="25"/>
      <c r="G1712" s="24">
        <v>2</v>
      </c>
      <c r="H1712">
        <f>COUNTIF($B$10:B1712,B1712)</f>
        <v>45</v>
      </c>
      <c r="I1712">
        <v>514</v>
      </c>
      <c r="J1712" t="s">
        <v>964</v>
      </c>
    </row>
    <row r="1713" spans="1:10" ht="20.100000000000001" hidden="1" customHeight="1" x14ac:dyDescent="0.25">
      <c r="A1713" s="10">
        <f>+IF(G1713&gt;0,MAX($A$8:A1712)+1,0)</f>
        <v>1703</v>
      </c>
      <c r="B1713" s="9" t="s">
        <v>378</v>
      </c>
      <c r="C1713" s="15" t="s">
        <v>153</v>
      </c>
      <c r="D1713" s="16" t="s">
        <v>152</v>
      </c>
      <c r="E1713" s="28">
        <f t="shared" si="36"/>
        <v>146</v>
      </c>
      <c r="F1713" s="21"/>
      <c r="G1713" s="24">
        <v>2</v>
      </c>
      <c r="H1713">
        <f>COUNTIF($B$10:B1713,B1713)</f>
        <v>17</v>
      </c>
      <c r="I1713">
        <v>146</v>
      </c>
      <c r="J1713" t="s">
        <v>964</v>
      </c>
    </row>
    <row r="1714" spans="1:10" ht="20.100000000000001" hidden="1" customHeight="1" x14ac:dyDescent="0.25">
      <c r="A1714" s="10">
        <f>+IF(G1714&gt;0,MAX($A$8:A1713)+1,0)</f>
        <v>1704</v>
      </c>
      <c r="B1714" s="9" t="s">
        <v>381</v>
      </c>
      <c r="C1714" s="15" t="s">
        <v>156</v>
      </c>
      <c r="D1714" s="16" t="s">
        <v>3</v>
      </c>
      <c r="E1714" s="28">
        <f t="shared" si="36"/>
        <v>24</v>
      </c>
      <c r="F1714" s="21"/>
      <c r="G1714" s="24">
        <v>2</v>
      </c>
      <c r="H1714">
        <f>COUNTIF($B$10:B1714,B1714)</f>
        <v>9</v>
      </c>
      <c r="I1714">
        <v>24</v>
      </c>
      <c r="J1714" t="s">
        <v>964</v>
      </c>
    </row>
    <row r="1715" spans="1:10" ht="20.100000000000001" hidden="1" customHeight="1" x14ac:dyDescent="0.25">
      <c r="A1715" s="10">
        <f>+IF(G1715&gt;0,MAX($A$8:A1714)+1,0)</f>
        <v>1705</v>
      </c>
      <c r="B1715" s="9" t="s">
        <v>392</v>
      </c>
      <c r="C1715" s="15" t="s">
        <v>171</v>
      </c>
      <c r="D1715" s="16" t="s">
        <v>6</v>
      </c>
      <c r="E1715" s="28">
        <f t="shared" si="36"/>
        <v>159</v>
      </c>
      <c r="F1715" s="21"/>
      <c r="G1715" s="24">
        <v>2</v>
      </c>
      <c r="H1715">
        <f>COUNTIF($B$10:B1715,B1715)</f>
        <v>40</v>
      </c>
      <c r="I1715">
        <v>159</v>
      </c>
      <c r="J1715" t="s">
        <v>964</v>
      </c>
    </row>
    <row r="1716" spans="1:10" ht="20.100000000000001" hidden="1" customHeight="1" x14ac:dyDescent="0.25">
      <c r="A1716" s="10">
        <f>+IF(G1716&gt;0,MAX($A$8:A1715)+1,0)</f>
        <v>1706</v>
      </c>
      <c r="B1716" s="9" t="s">
        <v>404</v>
      </c>
      <c r="C1716" s="15" t="s">
        <v>186</v>
      </c>
      <c r="D1716" s="16" t="s">
        <v>3</v>
      </c>
      <c r="E1716" s="28">
        <f t="shared" si="36"/>
        <v>137</v>
      </c>
      <c r="F1716" s="21"/>
      <c r="G1716" s="24">
        <v>2</v>
      </c>
      <c r="H1716">
        <f>COUNTIF($B$10:B1716,B1716)</f>
        <v>13</v>
      </c>
      <c r="I1716">
        <v>137</v>
      </c>
      <c r="J1716" t="s">
        <v>964</v>
      </c>
    </row>
    <row r="1717" spans="1:10" ht="20.100000000000001" hidden="1" customHeight="1" x14ac:dyDescent="0.25">
      <c r="A1717" s="10">
        <f>+IF(G1717&gt;0,MAX($A$8:A1716)+1,0)</f>
        <v>1707</v>
      </c>
      <c r="B1717" s="9" t="s">
        <v>408</v>
      </c>
      <c r="C1717" s="15" t="s">
        <v>188</v>
      </c>
      <c r="D1717" s="16" t="s">
        <v>4</v>
      </c>
      <c r="E1717" s="28">
        <f t="shared" si="36"/>
        <v>9765</v>
      </c>
      <c r="F1717" s="21"/>
      <c r="G1717" s="24">
        <v>2</v>
      </c>
      <c r="H1717">
        <f>COUNTIF($B$10:B1717,B1717)</f>
        <v>24</v>
      </c>
      <c r="I1717">
        <v>9765</v>
      </c>
      <c r="J1717" t="s">
        <v>964</v>
      </c>
    </row>
    <row r="1718" spans="1:10" ht="20.100000000000001" hidden="1" customHeight="1" x14ac:dyDescent="0.25">
      <c r="A1718" s="10">
        <f>+IF(G1718&gt;0,MAX($A$8:A1717)+1,0)</f>
        <v>1708</v>
      </c>
      <c r="B1718" s="9" t="s">
        <v>436</v>
      </c>
      <c r="C1718" s="15" t="s">
        <v>214</v>
      </c>
      <c r="D1718" s="16" t="s">
        <v>135</v>
      </c>
      <c r="E1718" s="28">
        <f t="shared" si="36"/>
        <v>77850</v>
      </c>
      <c r="F1718" s="21"/>
      <c r="G1718" s="24">
        <v>2</v>
      </c>
      <c r="H1718">
        <f>COUNTIF($B$10:B1718,B1718)</f>
        <v>42</v>
      </c>
      <c r="I1718">
        <v>77850</v>
      </c>
      <c r="J1718" t="s">
        <v>964</v>
      </c>
    </row>
    <row r="1719" spans="1:10" ht="20.100000000000001" hidden="1" customHeight="1" x14ac:dyDescent="0.25">
      <c r="A1719" s="10">
        <f>+IF(G1719&gt;0,MAX($A$8:A1718)+1,0)</f>
        <v>1709</v>
      </c>
      <c r="B1719" s="9" t="s">
        <v>453</v>
      </c>
      <c r="C1719" s="15" t="s">
        <v>234</v>
      </c>
      <c r="D1719" s="16" t="s">
        <v>235</v>
      </c>
      <c r="E1719" s="28">
        <f t="shared" si="36"/>
        <v>531</v>
      </c>
      <c r="F1719" s="21"/>
      <c r="G1719" s="24">
        <v>2</v>
      </c>
      <c r="H1719">
        <f>COUNTIF($B$10:B1719,B1719)</f>
        <v>41</v>
      </c>
      <c r="I1719">
        <v>531</v>
      </c>
      <c r="J1719" t="s">
        <v>964</v>
      </c>
    </row>
    <row r="1720" spans="1:10" ht="20.100000000000001" hidden="1" customHeight="1" x14ac:dyDescent="0.25">
      <c r="A1720" s="10">
        <f>+IF(G1720&gt;0,MAX($A$8:A1719)+1,0)</f>
        <v>1710</v>
      </c>
      <c r="B1720" s="9" t="s">
        <v>455</v>
      </c>
      <c r="C1720" s="15" t="s">
        <v>237</v>
      </c>
      <c r="D1720" s="16" t="s">
        <v>235</v>
      </c>
      <c r="E1720" s="28">
        <f t="shared" si="36"/>
        <v>1240</v>
      </c>
      <c r="F1720" s="26"/>
      <c r="G1720" s="24">
        <v>2</v>
      </c>
      <c r="H1720">
        <f>COUNTIF($B$10:B1720,B1720)</f>
        <v>42</v>
      </c>
      <c r="I1720">
        <v>1240</v>
      </c>
      <c r="J1720" t="s">
        <v>964</v>
      </c>
    </row>
    <row r="1721" spans="1:10" ht="20.100000000000001" hidden="1" customHeight="1" x14ac:dyDescent="0.25">
      <c r="A1721" s="10">
        <f>+IF(G1721&gt;0,MAX($A$8:A1720)+1,0)</f>
        <v>1711</v>
      </c>
      <c r="B1721" s="9" t="s">
        <v>377</v>
      </c>
      <c r="C1721" s="15" t="s">
        <v>151</v>
      </c>
      <c r="D1721" s="16" t="s">
        <v>152</v>
      </c>
      <c r="E1721" s="28">
        <f t="shared" si="36"/>
        <v>514</v>
      </c>
      <c r="F1721" s="25"/>
      <c r="G1721" s="24">
        <v>1</v>
      </c>
      <c r="H1721">
        <f>COUNTIF($B$10:B1721,B1721)</f>
        <v>46</v>
      </c>
      <c r="I1721">
        <v>514</v>
      </c>
      <c r="J1721" t="s">
        <v>964</v>
      </c>
    </row>
    <row r="1722" spans="1:10" ht="20.100000000000001" hidden="1" customHeight="1" x14ac:dyDescent="0.25">
      <c r="A1722" s="10">
        <f>+IF(G1722&gt;0,MAX($A$8:A1721)+1,0)</f>
        <v>1712</v>
      </c>
      <c r="B1722" s="9" t="s">
        <v>378</v>
      </c>
      <c r="C1722" s="15" t="s">
        <v>153</v>
      </c>
      <c r="D1722" s="16" t="s">
        <v>152</v>
      </c>
      <c r="E1722" s="28">
        <f t="shared" si="36"/>
        <v>146</v>
      </c>
      <c r="F1722" s="21"/>
      <c r="G1722" s="24">
        <v>1</v>
      </c>
      <c r="H1722">
        <f>COUNTIF($B$10:B1722,B1722)</f>
        <v>18</v>
      </c>
      <c r="I1722">
        <v>146</v>
      </c>
      <c r="J1722" t="s">
        <v>964</v>
      </c>
    </row>
    <row r="1723" spans="1:10" ht="20.100000000000001" hidden="1" customHeight="1" x14ac:dyDescent="0.25">
      <c r="A1723" s="10">
        <f>+IF(G1723&gt;0,MAX($A$8:A1722)+1,0)</f>
        <v>1713</v>
      </c>
      <c r="B1723" s="9" t="s">
        <v>381</v>
      </c>
      <c r="C1723" s="15" t="s">
        <v>156</v>
      </c>
      <c r="D1723" s="16" t="s">
        <v>3</v>
      </c>
      <c r="E1723" s="28">
        <f t="shared" si="36"/>
        <v>24</v>
      </c>
      <c r="F1723" s="21"/>
      <c r="G1723" s="24">
        <v>1</v>
      </c>
      <c r="H1723">
        <f>COUNTIF($B$10:B1723,B1723)</f>
        <v>10</v>
      </c>
      <c r="I1723">
        <v>24</v>
      </c>
      <c r="J1723" t="s">
        <v>964</v>
      </c>
    </row>
    <row r="1724" spans="1:10" ht="20.100000000000001" hidden="1" customHeight="1" x14ac:dyDescent="0.25">
      <c r="A1724" s="10">
        <f>+IF(G1724&gt;0,MAX($A$8:A1723)+1,0)</f>
        <v>1714</v>
      </c>
      <c r="B1724" s="9" t="s">
        <v>382</v>
      </c>
      <c r="C1724" s="15" t="s">
        <v>157</v>
      </c>
      <c r="D1724" s="16" t="s">
        <v>3</v>
      </c>
      <c r="E1724" s="28">
        <f t="shared" si="36"/>
        <v>725</v>
      </c>
      <c r="F1724" s="21"/>
      <c r="G1724" s="24">
        <v>1</v>
      </c>
      <c r="H1724">
        <f>COUNTIF($B$10:B1724,B1724)</f>
        <v>19</v>
      </c>
      <c r="I1724">
        <v>725</v>
      </c>
      <c r="J1724" t="s">
        <v>964</v>
      </c>
    </row>
    <row r="1725" spans="1:10" ht="20.100000000000001" hidden="1" customHeight="1" x14ac:dyDescent="0.25">
      <c r="A1725" s="10">
        <f>+IF(G1725&gt;0,MAX($A$8:A1724)+1,0)</f>
        <v>1715</v>
      </c>
      <c r="B1725" s="9" t="s">
        <v>383</v>
      </c>
      <c r="C1725" s="15" t="s">
        <v>158</v>
      </c>
      <c r="D1725" s="16" t="s">
        <v>3</v>
      </c>
      <c r="E1725" s="28">
        <f t="shared" si="36"/>
        <v>1319</v>
      </c>
      <c r="F1725" s="21"/>
      <c r="G1725" s="24">
        <v>1</v>
      </c>
      <c r="H1725">
        <f>COUNTIF($B$10:B1725,B1725)</f>
        <v>32</v>
      </c>
      <c r="I1725">
        <v>1319</v>
      </c>
      <c r="J1725" t="s">
        <v>964</v>
      </c>
    </row>
    <row r="1726" spans="1:10" ht="20.100000000000001" hidden="1" customHeight="1" x14ac:dyDescent="0.25">
      <c r="A1726" s="10">
        <f>+IF(G1726&gt;0,MAX($A$8:A1725)+1,0)</f>
        <v>1716</v>
      </c>
      <c r="B1726" s="9" t="s">
        <v>392</v>
      </c>
      <c r="C1726" s="15" t="s">
        <v>171</v>
      </c>
      <c r="D1726" s="16" t="s">
        <v>6</v>
      </c>
      <c r="E1726" s="28">
        <f t="shared" si="36"/>
        <v>159</v>
      </c>
      <c r="F1726" s="21"/>
      <c r="G1726" s="24">
        <v>1</v>
      </c>
      <c r="H1726">
        <f>COUNTIF($B$10:B1726,B1726)</f>
        <v>41</v>
      </c>
      <c r="I1726">
        <v>159</v>
      </c>
      <c r="J1726" t="s">
        <v>964</v>
      </c>
    </row>
    <row r="1727" spans="1:10" ht="20.100000000000001" hidden="1" customHeight="1" x14ac:dyDescent="0.25">
      <c r="A1727" s="10">
        <f>+IF(G1727&gt;0,MAX($A$8:A1726)+1,0)</f>
        <v>1717</v>
      </c>
      <c r="B1727" s="9" t="s">
        <v>404</v>
      </c>
      <c r="C1727" s="15" t="s">
        <v>186</v>
      </c>
      <c r="D1727" s="16" t="s">
        <v>3</v>
      </c>
      <c r="E1727" s="28">
        <f t="shared" si="36"/>
        <v>137</v>
      </c>
      <c r="F1727" s="21"/>
      <c r="G1727" s="24">
        <v>1</v>
      </c>
      <c r="H1727">
        <f>COUNTIF($B$10:B1727,B1727)</f>
        <v>14</v>
      </c>
      <c r="I1727">
        <v>137</v>
      </c>
      <c r="J1727" t="s">
        <v>964</v>
      </c>
    </row>
    <row r="1728" spans="1:10" ht="20.100000000000001" hidden="1" customHeight="1" x14ac:dyDescent="0.25">
      <c r="A1728" s="10">
        <f>+IF(G1728&gt;0,MAX($A$8:A1727)+1,0)</f>
        <v>1718</v>
      </c>
      <c r="B1728" s="9" t="s">
        <v>408</v>
      </c>
      <c r="C1728" s="15" t="s">
        <v>188</v>
      </c>
      <c r="D1728" s="16" t="s">
        <v>4</v>
      </c>
      <c r="E1728" s="28">
        <f t="shared" si="36"/>
        <v>9765</v>
      </c>
      <c r="F1728" s="21"/>
      <c r="G1728" s="24">
        <v>1</v>
      </c>
      <c r="H1728">
        <f>COUNTIF($B$10:B1728,B1728)</f>
        <v>25</v>
      </c>
      <c r="I1728">
        <v>9765</v>
      </c>
      <c r="J1728" t="s">
        <v>964</v>
      </c>
    </row>
    <row r="1729" spans="1:10" ht="20.100000000000001" hidden="1" customHeight="1" x14ac:dyDescent="0.25">
      <c r="A1729" s="10">
        <f>+IF(G1729&gt;0,MAX($A$8:A1728)+1,0)</f>
        <v>1719</v>
      </c>
      <c r="B1729" s="9" t="s">
        <v>410</v>
      </c>
      <c r="C1729" s="15" t="s">
        <v>189</v>
      </c>
      <c r="D1729" s="16" t="s">
        <v>4</v>
      </c>
      <c r="E1729" s="28">
        <f t="shared" si="36"/>
        <v>9174</v>
      </c>
      <c r="F1729" s="21"/>
      <c r="G1729" s="24">
        <v>1</v>
      </c>
      <c r="H1729">
        <f>COUNTIF($B$10:B1729,B1729)</f>
        <v>32</v>
      </c>
      <c r="I1729">
        <v>9174</v>
      </c>
      <c r="J1729" t="s">
        <v>964</v>
      </c>
    </row>
    <row r="1730" spans="1:10" ht="20.100000000000001" hidden="1" customHeight="1" x14ac:dyDescent="0.25">
      <c r="A1730" s="10">
        <f>+IF(G1730&gt;0,MAX($A$8:A1729)+1,0)</f>
        <v>1720</v>
      </c>
      <c r="B1730" s="9" t="s">
        <v>413</v>
      </c>
      <c r="C1730" s="15" t="s">
        <v>193</v>
      </c>
      <c r="D1730" s="16" t="s">
        <v>3</v>
      </c>
      <c r="E1730" s="28">
        <f t="shared" si="36"/>
        <v>150</v>
      </c>
      <c r="F1730" s="21"/>
      <c r="G1730" s="24">
        <v>1</v>
      </c>
      <c r="H1730">
        <f>COUNTIF($B$10:B1730,B1730)</f>
        <v>15</v>
      </c>
      <c r="I1730">
        <v>150</v>
      </c>
      <c r="J1730" t="s">
        <v>964</v>
      </c>
    </row>
    <row r="1731" spans="1:10" ht="20.100000000000001" hidden="1" customHeight="1" x14ac:dyDescent="0.25">
      <c r="A1731" s="10">
        <f>+IF(G1731&gt;0,MAX($A$8:A1730)+1,0)</f>
        <v>1721</v>
      </c>
      <c r="B1731" s="9" t="s">
        <v>436</v>
      </c>
      <c r="C1731" s="15" t="s">
        <v>214</v>
      </c>
      <c r="D1731" s="16" t="s">
        <v>135</v>
      </c>
      <c r="E1731" s="28">
        <f t="shared" si="36"/>
        <v>77850</v>
      </c>
      <c r="F1731" s="21"/>
      <c r="G1731" s="24">
        <v>1</v>
      </c>
      <c r="H1731">
        <f>COUNTIF($B$10:B1731,B1731)</f>
        <v>43</v>
      </c>
      <c r="I1731">
        <v>77850</v>
      </c>
      <c r="J1731" t="s">
        <v>964</v>
      </c>
    </row>
    <row r="1732" spans="1:10" ht="20.100000000000001" hidden="1" customHeight="1" x14ac:dyDescent="0.25">
      <c r="A1732" s="10">
        <f>+IF(G1732&gt;0,MAX($A$8:A1731)+1,0)</f>
        <v>1722</v>
      </c>
      <c r="B1732" s="9" t="s">
        <v>438</v>
      </c>
      <c r="C1732" s="15" t="s">
        <v>216</v>
      </c>
      <c r="D1732" s="16" t="s">
        <v>3</v>
      </c>
      <c r="E1732" s="28">
        <f t="shared" si="36"/>
        <v>47350</v>
      </c>
      <c r="F1732" s="21"/>
      <c r="G1732" s="24">
        <v>1</v>
      </c>
      <c r="H1732">
        <f>COUNTIF($B$10:B1732,B1732)</f>
        <v>14</v>
      </c>
      <c r="I1732">
        <v>47350</v>
      </c>
      <c r="J1732" t="s">
        <v>964</v>
      </c>
    </row>
    <row r="1733" spans="1:10" ht="20.100000000000001" hidden="1" customHeight="1" x14ac:dyDescent="0.25">
      <c r="A1733" s="10">
        <f>+IF(G1733&gt;0,MAX($A$8:A1732)+1,0)</f>
        <v>1723</v>
      </c>
      <c r="B1733" s="9" t="s">
        <v>928</v>
      </c>
      <c r="C1733" s="15" t="s">
        <v>223</v>
      </c>
      <c r="D1733" s="16" t="s">
        <v>3</v>
      </c>
      <c r="E1733" s="28">
        <f t="shared" si="36"/>
        <v>1</v>
      </c>
      <c r="F1733" s="21"/>
      <c r="G1733" s="24">
        <v>1</v>
      </c>
      <c r="H1733">
        <f>COUNTIF($B$10:B1733,B1733)</f>
        <v>2</v>
      </c>
      <c r="I1733">
        <v>1</v>
      </c>
      <c r="J1733" t="s">
        <v>964</v>
      </c>
    </row>
    <row r="1734" spans="1:10" ht="20.100000000000001" hidden="1" customHeight="1" x14ac:dyDescent="0.25">
      <c r="A1734" s="10">
        <f>+IF(G1734&gt;0,MAX($A$8:A1733)+1,0)</f>
        <v>1724</v>
      </c>
      <c r="B1734" s="9" t="s">
        <v>446</v>
      </c>
      <c r="C1734" s="15" t="s">
        <v>225</v>
      </c>
      <c r="D1734" s="16" t="s">
        <v>3</v>
      </c>
      <c r="E1734" s="28">
        <f t="shared" si="36"/>
        <v>99</v>
      </c>
      <c r="F1734" s="21"/>
      <c r="G1734" s="24">
        <v>1</v>
      </c>
      <c r="H1734">
        <f>COUNTIF($B$10:B1734,B1734)</f>
        <v>10</v>
      </c>
      <c r="I1734">
        <v>99</v>
      </c>
      <c r="J1734" t="s">
        <v>964</v>
      </c>
    </row>
    <row r="1735" spans="1:10" ht="20.100000000000001" hidden="1" customHeight="1" x14ac:dyDescent="0.25">
      <c r="A1735" s="10">
        <f>+IF(G1735&gt;0,MAX($A$8:A1734)+1,0)</f>
        <v>1725</v>
      </c>
      <c r="B1735" s="9" t="s">
        <v>453</v>
      </c>
      <c r="C1735" s="15" t="s">
        <v>234</v>
      </c>
      <c r="D1735" s="16" t="s">
        <v>235</v>
      </c>
      <c r="E1735" s="28">
        <f t="shared" si="36"/>
        <v>531</v>
      </c>
      <c r="F1735" s="21"/>
      <c r="G1735" s="24">
        <v>1</v>
      </c>
      <c r="H1735">
        <f>COUNTIF($B$10:B1735,B1735)</f>
        <v>42</v>
      </c>
      <c r="I1735">
        <v>531</v>
      </c>
      <c r="J1735" t="s">
        <v>964</v>
      </c>
    </row>
    <row r="1736" spans="1:10" ht="20.100000000000001" hidden="1" customHeight="1" x14ac:dyDescent="0.25">
      <c r="A1736" s="10">
        <f>+IF(G1736&gt;0,MAX($A$8:A1735)+1,0)</f>
        <v>1726</v>
      </c>
      <c r="B1736" s="9" t="s">
        <v>455</v>
      </c>
      <c r="C1736" s="15" t="s">
        <v>237</v>
      </c>
      <c r="D1736" s="16" t="s">
        <v>235</v>
      </c>
      <c r="E1736" s="28">
        <f t="shared" si="36"/>
        <v>1240</v>
      </c>
      <c r="F1736" s="21"/>
      <c r="G1736" s="24">
        <v>1</v>
      </c>
      <c r="H1736">
        <f>COUNTIF($B$10:B1736,B1736)</f>
        <v>43</v>
      </c>
      <c r="I1736">
        <v>1240</v>
      </c>
      <c r="J1736" t="s">
        <v>964</v>
      </c>
    </row>
    <row r="1737" spans="1:10" ht="20.100000000000001" hidden="1" customHeight="1" x14ac:dyDescent="0.25">
      <c r="A1737" s="10">
        <f>+IF(G1737&gt;0,MAX($A$8:A1736)+1,0)</f>
        <v>1727</v>
      </c>
      <c r="B1737" s="9" t="s">
        <v>498</v>
      </c>
      <c r="C1737" s="15" t="s">
        <v>286</v>
      </c>
      <c r="D1737" s="16" t="s">
        <v>3</v>
      </c>
      <c r="E1737" s="28">
        <f t="shared" si="36"/>
        <v>143</v>
      </c>
      <c r="F1737" s="21"/>
      <c r="G1737" s="24">
        <v>1</v>
      </c>
      <c r="H1737">
        <f>COUNTIF($B$10:B1737,B1737)</f>
        <v>20</v>
      </c>
      <c r="I1737">
        <v>143</v>
      </c>
      <c r="J1737" t="s">
        <v>964</v>
      </c>
    </row>
    <row r="1738" spans="1:10" ht="20.100000000000001" hidden="1" customHeight="1" x14ac:dyDescent="0.25">
      <c r="A1738" s="10">
        <f>+IF(E1738&gt;0,MAX($A$8:A1737)+1,0)</f>
        <v>0</v>
      </c>
      <c r="B1738" s="9"/>
      <c r="C1738" s="15"/>
      <c r="D1738" s="16"/>
      <c r="E1738" s="28"/>
      <c r="F1738" s="26"/>
      <c r="G1738" s="24"/>
      <c r="H1738">
        <f>COUNTIF($B$10:B1738,B1738)</f>
        <v>0</v>
      </c>
      <c r="I1738">
        <v>19</v>
      </c>
      <c r="J1738" t="s">
        <v>964</v>
      </c>
    </row>
    <row r="1739" spans="1:10" ht="15.75" hidden="1" x14ac:dyDescent="0.25">
      <c r="A1739" s="10">
        <f>+IF(E1739&gt;0,MAX($A$8:A1738)+1,0)</f>
        <v>0</v>
      </c>
      <c r="B1739" s="9"/>
      <c r="C1739" s="15"/>
      <c r="D1739" s="16"/>
      <c r="E1739" s="28"/>
      <c r="F1739" s="26"/>
      <c r="G1739" s="24"/>
      <c r="H1739">
        <f>COUNTIF($B$10:B1739,B1739)</f>
        <v>0</v>
      </c>
      <c r="I1739">
        <v>19</v>
      </c>
    </row>
  </sheetData>
  <sheetProtection selectLockedCells="1"/>
  <autoFilter ref="F9:H1739" xr:uid="{C52FB899-6C70-42B7-A201-8A46663A0430}">
    <filterColumn colId="2">
      <filters>
        <filter val="1"/>
      </filters>
    </filterColumn>
  </autoFilter>
  <mergeCells count="8">
    <mergeCell ref="A1:G1"/>
    <mergeCell ref="A3:G3"/>
    <mergeCell ref="A7:G7"/>
    <mergeCell ref="J3:S3"/>
    <mergeCell ref="A4:G4"/>
    <mergeCell ref="J4:Q4"/>
    <mergeCell ref="A5:G5"/>
    <mergeCell ref="A6:G6"/>
  </mergeCells>
  <pageMargins left="0.31496062992125984" right="0.15748031496062992" top="0.25" bottom="0.17" header="0.17" footer="0.17"/>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F980-5E30-40AA-8CAC-EA099C63AD42}">
  <sheetPr>
    <pageSetUpPr fitToPage="1"/>
  </sheetPr>
  <dimension ref="A1:K212"/>
  <sheetViews>
    <sheetView tabSelected="1" zoomScaleNormal="100" workbookViewId="0">
      <pane xSplit="4" ySplit="3" topLeftCell="E52" activePane="bottomRight" state="frozen"/>
      <selection pane="topRight" activeCell="E1" sqref="E1"/>
      <selection pane="bottomLeft" activeCell="A4" sqref="A4"/>
      <selection pane="bottomRight" activeCell="J203" sqref="J203"/>
    </sheetView>
  </sheetViews>
  <sheetFormatPr defaultRowHeight="15" x14ac:dyDescent="0.25"/>
  <cols>
    <col min="1" max="1" width="6.5703125" customWidth="1"/>
    <col min="2" max="2" width="8" customWidth="1"/>
    <col min="3" max="3" width="43.85546875" customWidth="1"/>
    <col min="4" max="7" width="8.5703125" customWidth="1"/>
    <col min="8" max="9" width="15.7109375" customWidth="1"/>
    <col min="10" max="10" width="11.85546875" customWidth="1"/>
    <col min="11" max="11" width="46.28515625" customWidth="1"/>
  </cols>
  <sheetData>
    <row r="1" spans="1:11" ht="68.25" customHeight="1" x14ac:dyDescent="0.25">
      <c r="A1" s="70" t="s">
        <v>1078</v>
      </c>
      <c r="B1" s="71"/>
      <c r="C1" s="71"/>
      <c r="D1" s="71"/>
      <c r="E1" s="71"/>
      <c r="F1" s="71"/>
      <c r="G1" s="71"/>
      <c r="H1" s="71"/>
      <c r="I1" s="71"/>
      <c r="J1" s="71"/>
      <c r="K1" s="71"/>
    </row>
    <row r="2" spans="1:11" ht="71.25" customHeight="1" x14ac:dyDescent="0.25">
      <c r="A2" s="49" t="s">
        <v>50</v>
      </c>
      <c r="B2" s="49" t="s">
        <v>55</v>
      </c>
      <c r="C2" s="49" t="s">
        <v>0</v>
      </c>
      <c r="D2" s="49" t="s">
        <v>1</v>
      </c>
      <c r="E2" s="49" t="s">
        <v>979</v>
      </c>
      <c r="F2" s="49" t="s">
        <v>984</v>
      </c>
      <c r="G2" s="49" t="s">
        <v>985</v>
      </c>
      <c r="H2" s="49" t="s">
        <v>981</v>
      </c>
      <c r="I2" s="49" t="s">
        <v>982</v>
      </c>
      <c r="J2" s="49" t="s">
        <v>983</v>
      </c>
      <c r="K2" s="49" t="s">
        <v>980</v>
      </c>
    </row>
    <row r="3" spans="1:11" ht="24" customHeight="1" x14ac:dyDescent="0.25">
      <c r="A3" s="60" t="s">
        <v>986</v>
      </c>
      <c r="B3" s="61"/>
      <c r="C3" s="61"/>
      <c r="D3" s="61"/>
      <c r="E3" s="61"/>
      <c r="F3" s="61"/>
      <c r="G3" s="61"/>
      <c r="H3" s="61"/>
      <c r="I3" s="61"/>
      <c r="J3" s="61"/>
      <c r="K3" s="62"/>
    </row>
    <row r="4" spans="1:11" ht="39" customHeight="1" x14ac:dyDescent="0.25">
      <c r="A4" s="39">
        <v>1</v>
      </c>
      <c r="B4" s="39" t="s">
        <v>833</v>
      </c>
      <c r="C4" s="22" t="s">
        <v>524</v>
      </c>
      <c r="D4" s="23" t="s">
        <v>10</v>
      </c>
      <c r="E4" s="59">
        <v>12000</v>
      </c>
      <c r="F4" s="23"/>
      <c r="G4" s="23"/>
      <c r="H4" s="50"/>
      <c r="I4" s="50"/>
      <c r="J4" s="51"/>
      <c r="K4" s="44" t="s">
        <v>987</v>
      </c>
    </row>
    <row r="5" spans="1:11" ht="39" customHeight="1" x14ac:dyDescent="0.25">
      <c r="A5" s="39">
        <v>2</v>
      </c>
      <c r="B5" s="39" t="s">
        <v>770</v>
      </c>
      <c r="C5" s="22" t="s">
        <v>525</v>
      </c>
      <c r="D5" s="23" t="s">
        <v>10</v>
      </c>
      <c r="E5" s="59">
        <v>65000</v>
      </c>
      <c r="F5" s="23"/>
      <c r="G5" s="23"/>
      <c r="H5" s="50"/>
      <c r="I5" s="50"/>
      <c r="J5" s="51"/>
      <c r="K5" s="44" t="s">
        <v>987</v>
      </c>
    </row>
    <row r="6" spans="1:11" ht="39" customHeight="1" x14ac:dyDescent="0.25">
      <c r="A6" s="39">
        <v>3</v>
      </c>
      <c r="B6" s="39" t="s">
        <v>858</v>
      </c>
      <c r="C6" s="22" t="s">
        <v>526</v>
      </c>
      <c r="D6" s="23" t="s">
        <v>10</v>
      </c>
      <c r="E6" s="59">
        <v>360</v>
      </c>
      <c r="F6" s="23"/>
      <c r="G6" s="23"/>
      <c r="H6" s="50"/>
      <c r="I6" s="50"/>
      <c r="J6" s="51"/>
      <c r="K6" s="44" t="s">
        <v>987</v>
      </c>
    </row>
    <row r="7" spans="1:11" ht="34.5" customHeight="1" x14ac:dyDescent="0.25">
      <c r="A7" s="39">
        <v>4</v>
      </c>
      <c r="B7" s="39" t="s">
        <v>855</v>
      </c>
      <c r="C7" s="22" t="s">
        <v>527</v>
      </c>
      <c r="D7" s="23" t="s">
        <v>10</v>
      </c>
      <c r="E7" s="59">
        <v>2000</v>
      </c>
      <c r="F7" s="23"/>
      <c r="G7" s="23"/>
      <c r="H7" s="50"/>
      <c r="I7" s="50"/>
      <c r="J7" s="51"/>
      <c r="K7" s="44" t="s">
        <v>987</v>
      </c>
    </row>
    <row r="8" spans="1:11" ht="34.5" customHeight="1" x14ac:dyDescent="0.25">
      <c r="A8" s="39">
        <v>5</v>
      </c>
      <c r="B8" s="39" t="s">
        <v>859</v>
      </c>
      <c r="C8" s="22" t="s">
        <v>528</v>
      </c>
      <c r="D8" s="23" t="s">
        <v>10</v>
      </c>
      <c r="E8" s="59">
        <v>500</v>
      </c>
      <c r="F8" s="23"/>
      <c r="G8" s="23"/>
      <c r="H8" s="50"/>
      <c r="I8" s="50"/>
      <c r="J8" s="51"/>
      <c r="K8" s="44" t="s">
        <v>987</v>
      </c>
    </row>
    <row r="9" spans="1:11" ht="45.75" customHeight="1" x14ac:dyDescent="0.25">
      <c r="A9" s="39">
        <v>6</v>
      </c>
      <c r="B9" s="39" t="s">
        <v>943</v>
      </c>
      <c r="C9" s="22" t="s">
        <v>529</v>
      </c>
      <c r="D9" s="23" t="s">
        <v>10</v>
      </c>
      <c r="E9" s="59">
        <v>700</v>
      </c>
      <c r="F9" s="23"/>
      <c r="G9" s="23"/>
      <c r="H9" s="50"/>
      <c r="I9" s="50"/>
      <c r="J9" s="51"/>
      <c r="K9" s="44" t="s">
        <v>987</v>
      </c>
    </row>
    <row r="10" spans="1:11" ht="45.75" customHeight="1" x14ac:dyDescent="0.25">
      <c r="A10" s="39">
        <v>7</v>
      </c>
      <c r="B10" s="39" t="s">
        <v>944</v>
      </c>
      <c r="C10" s="22" t="s">
        <v>530</v>
      </c>
      <c r="D10" s="23" t="s">
        <v>10</v>
      </c>
      <c r="E10" s="59">
        <v>350</v>
      </c>
      <c r="F10" s="23"/>
      <c r="G10" s="23"/>
      <c r="H10" s="50"/>
      <c r="I10" s="50"/>
      <c r="J10" s="51"/>
      <c r="K10" s="44" t="s">
        <v>987</v>
      </c>
    </row>
    <row r="11" spans="1:11" ht="36.75" customHeight="1" x14ac:dyDescent="0.25">
      <c r="A11" s="39">
        <v>8</v>
      </c>
      <c r="B11" s="39" t="s">
        <v>910</v>
      </c>
      <c r="C11" s="22" t="s">
        <v>531</v>
      </c>
      <c r="D11" s="23" t="s">
        <v>10</v>
      </c>
      <c r="E11" s="59">
        <v>2000</v>
      </c>
      <c r="F11" s="23"/>
      <c r="G11" s="23"/>
      <c r="H11" s="50"/>
      <c r="I11" s="50"/>
      <c r="J11" s="51"/>
      <c r="K11" s="44" t="s">
        <v>987</v>
      </c>
    </row>
    <row r="12" spans="1:11" ht="36.75" customHeight="1" x14ac:dyDescent="0.25">
      <c r="A12" s="39">
        <v>9</v>
      </c>
      <c r="B12" s="39" t="s">
        <v>911</v>
      </c>
      <c r="C12" s="22" t="s">
        <v>532</v>
      </c>
      <c r="D12" s="23" t="s">
        <v>10</v>
      </c>
      <c r="E12" s="59">
        <v>30000</v>
      </c>
      <c r="F12" s="23"/>
      <c r="G12" s="23"/>
      <c r="H12" s="50"/>
      <c r="I12" s="50"/>
      <c r="J12" s="51"/>
      <c r="K12" s="52" t="s">
        <v>988</v>
      </c>
    </row>
    <row r="13" spans="1:11" ht="36.75" customHeight="1" x14ac:dyDescent="0.25">
      <c r="A13" s="39">
        <v>10</v>
      </c>
      <c r="B13" s="39" t="s">
        <v>912</v>
      </c>
      <c r="C13" s="22" t="s">
        <v>533</v>
      </c>
      <c r="D13" s="23" t="s">
        <v>10</v>
      </c>
      <c r="E13" s="59">
        <v>2000</v>
      </c>
      <c r="F13" s="23"/>
      <c r="G13" s="23"/>
      <c r="H13" s="50"/>
      <c r="I13" s="50"/>
      <c r="J13" s="51"/>
      <c r="K13" s="46" t="s">
        <v>987</v>
      </c>
    </row>
    <row r="14" spans="1:11" ht="39.950000000000003" customHeight="1" x14ac:dyDescent="0.25">
      <c r="A14" s="39">
        <v>11</v>
      </c>
      <c r="B14" s="39" t="s">
        <v>856</v>
      </c>
      <c r="C14" s="22" t="s">
        <v>534</v>
      </c>
      <c r="D14" s="23" t="s">
        <v>10</v>
      </c>
      <c r="E14" s="59">
        <v>100</v>
      </c>
      <c r="F14" s="23"/>
      <c r="G14" s="23"/>
      <c r="H14" s="50"/>
      <c r="I14" s="50"/>
      <c r="J14" s="51"/>
      <c r="K14" s="46" t="s">
        <v>989</v>
      </c>
    </row>
    <row r="15" spans="1:11" ht="50.1" customHeight="1" x14ac:dyDescent="0.25">
      <c r="A15" s="39">
        <v>12</v>
      </c>
      <c r="B15" s="39" t="s">
        <v>822</v>
      </c>
      <c r="C15" s="22" t="s">
        <v>535</v>
      </c>
      <c r="D15" s="23" t="s">
        <v>3</v>
      </c>
      <c r="E15" s="59">
        <v>505000</v>
      </c>
      <c r="F15" s="23"/>
      <c r="G15" s="23"/>
      <c r="H15" s="50"/>
      <c r="I15" s="50"/>
      <c r="J15" s="51"/>
      <c r="K15" s="46" t="s">
        <v>990</v>
      </c>
    </row>
    <row r="16" spans="1:11" ht="36.75" customHeight="1" x14ac:dyDescent="0.25">
      <c r="A16" s="39">
        <v>13</v>
      </c>
      <c r="B16" s="39" t="s">
        <v>776</v>
      </c>
      <c r="C16" s="22" t="s">
        <v>775</v>
      </c>
      <c r="D16" s="23" t="s">
        <v>53</v>
      </c>
      <c r="E16" s="59">
        <v>14000</v>
      </c>
      <c r="F16" s="23"/>
      <c r="G16" s="23"/>
      <c r="H16" s="50"/>
      <c r="I16" s="50"/>
      <c r="J16" s="51"/>
      <c r="K16" s="46" t="s">
        <v>1086</v>
      </c>
    </row>
    <row r="17" spans="1:11" ht="60" customHeight="1" x14ac:dyDescent="0.25">
      <c r="A17" s="39">
        <v>14</v>
      </c>
      <c r="B17" s="39" t="s">
        <v>829</v>
      </c>
      <c r="C17" s="22" t="s">
        <v>536</v>
      </c>
      <c r="D17" s="23" t="s">
        <v>3</v>
      </c>
      <c r="E17" s="59">
        <v>25800</v>
      </c>
      <c r="F17" s="23"/>
      <c r="G17" s="23"/>
      <c r="H17" s="50"/>
      <c r="I17" s="50"/>
      <c r="J17" s="51"/>
      <c r="K17" s="45" t="s">
        <v>991</v>
      </c>
    </row>
    <row r="18" spans="1:11" ht="60" customHeight="1" x14ac:dyDescent="0.25">
      <c r="A18" s="39">
        <v>15</v>
      </c>
      <c r="B18" s="39" t="s">
        <v>937</v>
      </c>
      <c r="C18" s="22" t="s">
        <v>537</v>
      </c>
      <c r="D18" s="23" t="s">
        <v>3</v>
      </c>
      <c r="E18" s="59">
        <v>7720</v>
      </c>
      <c r="F18" s="23"/>
      <c r="G18" s="23"/>
      <c r="H18" s="50"/>
      <c r="I18" s="50"/>
      <c r="J18" s="51"/>
      <c r="K18" s="45" t="s">
        <v>991</v>
      </c>
    </row>
    <row r="19" spans="1:11" ht="50.1" customHeight="1" x14ac:dyDescent="0.25">
      <c r="A19" s="39">
        <v>16</v>
      </c>
      <c r="B19" s="39" t="s">
        <v>827</v>
      </c>
      <c r="C19" s="22" t="s">
        <v>538</v>
      </c>
      <c r="D19" s="23" t="s">
        <v>3</v>
      </c>
      <c r="E19" s="59">
        <v>250000</v>
      </c>
      <c r="F19" s="23"/>
      <c r="G19" s="23"/>
      <c r="H19" s="50"/>
      <c r="I19" s="50"/>
      <c r="J19" s="51"/>
      <c r="K19" s="46" t="s">
        <v>992</v>
      </c>
    </row>
    <row r="20" spans="1:11" ht="38.25" customHeight="1" x14ac:dyDescent="0.25">
      <c r="A20" s="39">
        <v>17</v>
      </c>
      <c r="B20" s="39" t="s">
        <v>828</v>
      </c>
      <c r="C20" s="22" t="s">
        <v>539</v>
      </c>
      <c r="D20" s="23" t="s">
        <v>3</v>
      </c>
      <c r="E20" s="59">
        <v>17520</v>
      </c>
      <c r="F20" s="23"/>
      <c r="G20" s="23"/>
      <c r="H20" s="50"/>
      <c r="I20" s="50"/>
      <c r="J20" s="51"/>
      <c r="K20" s="46" t="s">
        <v>993</v>
      </c>
    </row>
    <row r="21" spans="1:11" ht="38.25" customHeight="1" x14ac:dyDescent="0.25">
      <c r="A21" s="39">
        <v>18</v>
      </c>
      <c r="B21" s="39" t="s">
        <v>830</v>
      </c>
      <c r="C21" s="22" t="s">
        <v>540</v>
      </c>
      <c r="D21" s="23" t="s">
        <v>3</v>
      </c>
      <c r="E21" s="59">
        <v>2100</v>
      </c>
      <c r="F21" s="23"/>
      <c r="G21" s="23"/>
      <c r="H21" s="50"/>
      <c r="I21" s="50"/>
      <c r="J21" s="51"/>
      <c r="K21" s="46" t="s">
        <v>994</v>
      </c>
    </row>
    <row r="22" spans="1:11" ht="36" customHeight="1" x14ac:dyDescent="0.25">
      <c r="A22" s="39">
        <v>19</v>
      </c>
      <c r="B22" s="39" t="s">
        <v>938</v>
      </c>
      <c r="C22" s="22" t="s">
        <v>541</v>
      </c>
      <c r="D22" s="23" t="s">
        <v>3</v>
      </c>
      <c r="E22" s="59">
        <v>50</v>
      </c>
      <c r="F22" s="23"/>
      <c r="G22" s="23"/>
      <c r="H22" s="50"/>
      <c r="I22" s="50"/>
      <c r="J22" s="51"/>
      <c r="K22" s="46" t="s">
        <v>995</v>
      </c>
    </row>
    <row r="23" spans="1:11" ht="36.75" customHeight="1" x14ac:dyDescent="0.25">
      <c r="A23" s="39">
        <v>20</v>
      </c>
      <c r="B23" s="39" t="s">
        <v>831</v>
      </c>
      <c r="C23" s="22" t="s">
        <v>542</v>
      </c>
      <c r="D23" s="23" t="s">
        <v>3</v>
      </c>
      <c r="E23" s="59">
        <v>3440</v>
      </c>
      <c r="F23" s="23"/>
      <c r="G23" s="23"/>
      <c r="H23" s="50"/>
      <c r="I23" s="50"/>
      <c r="J23" s="51"/>
      <c r="K23" s="47" t="s">
        <v>996</v>
      </c>
    </row>
    <row r="24" spans="1:11" ht="32.25" customHeight="1" x14ac:dyDescent="0.25">
      <c r="A24" s="39">
        <v>21</v>
      </c>
      <c r="B24" s="39" t="s">
        <v>832</v>
      </c>
      <c r="C24" s="22" t="s">
        <v>543</v>
      </c>
      <c r="D24" s="23" t="s">
        <v>3</v>
      </c>
      <c r="E24" s="59">
        <v>5620</v>
      </c>
      <c r="F24" s="23"/>
      <c r="G24" s="23"/>
      <c r="H24" s="50"/>
      <c r="I24" s="50"/>
      <c r="J24" s="51"/>
      <c r="K24" s="46" t="s">
        <v>997</v>
      </c>
    </row>
    <row r="25" spans="1:11" ht="39.950000000000003" customHeight="1" x14ac:dyDescent="0.25">
      <c r="A25" s="39">
        <v>22</v>
      </c>
      <c r="B25" s="39" t="s">
        <v>939</v>
      </c>
      <c r="C25" s="22" t="s">
        <v>544</v>
      </c>
      <c r="D25" s="23" t="s">
        <v>3</v>
      </c>
      <c r="E25" s="59">
        <v>2600</v>
      </c>
      <c r="F25" s="23"/>
      <c r="G25" s="23"/>
      <c r="H25" s="50"/>
      <c r="I25" s="50"/>
      <c r="J25" s="51"/>
      <c r="K25" s="46" t="s">
        <v>998</v>
      </c>
    </row>
    <row r="26" spans="1:11" ht="35.25" customHeight="1" x14ac:dyDescent="0.25">
      <c r="A26" s="39">
        <v>23</v>
      </c>
      <c r="B26" s="39" t="s">
        <v>909</v>
      </c>
      <c r="C26" s="42" t="s">
        <v>765</v>
      </c>
      <c r="D26" s="43" t="s">
        <v>53</v>
      </c>
      <c r="E26" s="59">
        <v>200</v>
      </c>
      <c r="F26" s="43"/>
      <c r="G26" s="43"/>
      <c r="H26" s="50"/>
      <c r="I26" s="50"/>
      <c r="J26" s="51"/>
      <c r="K26" s="46" t="s">
        <v>1079</v>
      </c>
    </row>
    <row r="27" spans="1:11" ht="84" customHeight="1" x14ac:dyDescent="0.25">
      <c r="A27" s="39">
        <v>24</v>
      </c>
      <c r="B27" s="39" t="s">
        <v>771</v>
      </c>
      <c r="C27" s="22" t="s">
        <v>545</v>
      </c>
      <c r="D27" s="23" t="s">
        <v>7</v>
      </c>
      <c r="E27" s="59">
        <v>700</v>
      </c>
      <c r="F27" s="23"/>
      <c r="G27" s="23"/>
      <c r="H27" s="50"/>
      <c r="I27" s="50"/>
      <c r="J27" s="51"/>
      <c r="K27" s="46" t="s">
        <v>1000</v>
      </c>
    </row>
    <row r="28" spans="1:11" ht="88.5" customHeight="1" x14ac:dyDescent="0.25">
      <c r="A28" s="39">
        <v>25</v>
      </c>
      <c r="B28" s="39" t="s">
        <v>772</v>
      </c>
      <c r="C28" s="22" t="s">
        <v>546</v>
      </c>
      <c r="D28" s="23" t="s">
        <v>7</v>
      </c>
      <c r="E28" s="59">
        <v>100600</v>
      </c>
      <c r="F28" s="23"/>
      <c r="G28" s="23"/>
      <c r="H28" s="50"/>
      <c r="I28" s="50"/>
      <c r="J28" s="51"/>
      <c r="K28" s="46" t="s">
        <v>1001</v>
      </c>
    </row>
    <row r="29" spans="1:11" ht="87" customHeight="1" x14ac:dyDescent="0.25">
      <c r="A29" s="39">
        <v>26</v>
      </c>
      <c r="B29" s="39" t="s">
        <v>749</v>
      </c>
      <c r="C29" s="22" t="s">
        <v>547</v>
      </c>
      <c r="D29" s="23" t="s">
        <v>548</v>
      </c>
      <c r="E29" s="59">
        <v>10700</v>
      </c>
      <c r="F29" s="23"/>
      <c r="G29" s="23"/>
      <c r="H29" s="50"/>
      <c r="I29" s="50"/>
      <c r="J29" s="51"/>
      <c r="K29" s="46" t="s">
        <v>1002</v>
      </c>
    </row>
    <row r="30" spans="1:11" ht="85.5" customHeight="1" x14ac:dyDescent="0.25">
      <c r="A30" s="39">
        <v>27</v>
      </c>
      <c r="B30" s="39" t="s">
        <v>751</v>
      </c>
      <c r="C30" s="22" t="s">
        <v>569</v>
      </c>
      <c r="D30" s="23" t="s">
        <v>818</v>
      </c>
      <c r="E30" s="59">
        <v>5200</v>
      </c>
      <c r="F30" s="23"/>
      <c r="G30" s="23"/>
      <c r="H30" s="50"/>
      <c r="I30" s="50"/>
      <c r="J30" s="51"/>
      <c r="K30" s="46" t="s">
        <v>1003</v>
      </c>
    </row>
    <row r="31" spans="1:11" ht="66" customHeight="1" x14ac:dyDescent="0.25">
      <c r="A31" s="39">
        <v>28</v>
      </c>
      <c r="B31" s="39" t="s">
        <v>774</v>
      </c>
      <c r="C31" s="22" t="s">
        <v>549</v>
      </c>
      <c r="D31" s="23" t="s">
        <v>548</v>
      </c>
      <c r="E31" s="59">
        <v>5000</v>
      </c>
      <c r="F31" s="23"/>
      <c r="G31" s="23"/>
      <c r="H31" s="50"/>
      <c r="I31" s="50"/>
      <c r="J31" s="51"/>
      <c r="K31" s="46" t="s">
        <v>1004</v>
      </c>
    </row>
    <row r="32" spans="1:11" ht="84" customHeight="1" x14ac:dyDescent="0.25">
      <c r="A32" s="39">
        <v>29</v>
      </c>
      <c r="B32" s="39" t="s">
        <v>773</v>
      </c>
      <c r="C32" s="22" t="s">
        <v>550</v>
      </c>
      <c r="D32" s="23" t="s">
        <v>548</v>
      </c>
      <c r="E32" s="59">
        <v>7200</v>
      </c>
      <c r="F32" s="23"/>
      <c r="G32" s="23"/>
      <c r="H32" s="50"/>
      <c r="I32" s="50"/>
      <c r="J32" s="51"/>
      <c r="K32" s="46" t="s">
        <v>1005</v>
      </c>
    </row>
    <row r="33" spans="1:11" ht="72" customHeight="1" x14ac:dyDescent="0.25">
      <c r="A33" s="39">
        <v>30</v>
      </c>
      <c r="B33" s="39" t="s">
        <v>701</v>
      </c>
      <c r="C33" s="22" t="s">
        <v>551</v>
      </c>
      <c r="D33" s="23" t="s">
        <v>548</v>
      </c>
      <c r="E33" s="59">
        <v>7000</v>
      </c>
      <c r="F33" s="23"/>
      <c r="G33" s="23"/>
      <c r="H33" s="50"/>
      <c r="I33" s="50"/>
      <c r="J33" s="51"/>
      <c r="K33" s="47" t="s">
        <v>1006</v>
      </c>
    </row>
    <row r="34" spans="1:11" ht="39.950000000000003" customHeight="1" x14ac:dyDescent="0.25">
      <c r="A34" s="39">
        <v>31</v>
      </c>
      <c r="B34" s="39" t="s">
        <v>784</v>
      </c>
      <c r="C34" s="22" t="s">
        <v>552</v>
      </c>
      <c r="D34" s="23" t="s">
        <v>10</v>
      </c>
      <c r="E34" s="59">
        <v>28800</v>
      </c>
      <c r="F34" s="23"/>
      <c r="G34" s="23"/>
      <c r="H34" s="50"/>
      <c r="I34" s="50"/>
      <c r="J34" s="51"/>
      <c r="K34" s="46" t="s">
        <v>987</v>
      </c>
    </row>
    <row r="35" spans="1:11" ht="39.950000000000003" customHeight="1" x14ac:dyDescent="0.25">
      <c r="A35" s="39">
        <v>32</v>
      </c>
      <c r="B35" s="39" t="s">
        <v>785</v>
      </c>
      <c r="C35" s="22" t="s">
        <v>553</v>
      </c>
      <c r="D35" s="23" t="s">
        <v>10</v>
      </c>
      <c r="E35" s="59">
        <v>4600</v>
      </c>
      <c r="F35" s="23"/>
      <c r="G35" s="23"/>
      <c r="H35" s="50"/>
      <c r="I35" s="50"/>
      <c r="J35" s="51"/>
      <c r="K35" s="46" t="s">
        <v>1007</v>
      </c>
    </row>
    <row r="36" spans="1:11" ht="39.950000000000003" customHeight="1" x14ac:dyDescent="0.25">
      <c r="A36" s="39">
        <v>33</v>
      </c>
      <c r="B36" s="39" t="s">
        <v>834</v>
      </c>
      <c r="C36" s="22" t="s">
        <v>554</v>
      </c>
      <c r="D36" s="23" t="s">
        <v>10</v>
      </c>
      <c r="E36" s="59">
        <v>1610</v>
      </c>
      <c r="F36" s="23"/>
      <c r="G36" s="23"/>
      <c r="H36" s="50"/>
      <c r="I36" s="50"/>
      <c r="J36" s="51"/>
      <c r="K36" s="46" t="s">
        <v>987</v>
      </c>
    </row>
    <row r="37" spans="1:11" ht="39.950000000000003" customHeight="1" x14ac:dyDescent="0.25">
      <c r="A37" s="39">
        <v>34</v>
      </c>
      <c r="B37" s="39" t="s">
        <v>835</v>
      </c>
      <c r="C37" s="22" t="s">
        <v>555</v>
      </c>
      <c r="D37" s="23" t="s">
        <v>548</v>
      </c>
      <c r="E37" s="59">
        <v>1000</v>
      </c>
      <c r="F37" s="23"/>
      <c r="G37" s="23"/>
      <c r="H37" s="50"/>
      <c r="I37" s="50"/>
      <c r="J37" s="51"/>
      <c r="K37" s="46" t="s">
        <v>1007</v>
      </c>
    </row>
    <row r="38" spans="1:11" ht="39.950000000000003" customHeight="1" x14ac:dyDescent="0.25">
      <c r="A38" s="39">
        <v>35</v>
      </c>
      <c r="B38" s="39" t="s">
        <v>853</v>
      </c>
      <c r="C38" s="22" t="s">
        <v>854</v>
      </c>
      <c r="D38" s="23" t="s">
        <v>53</v>
      </c>
      <c r="E38" s="59">
        <v>200</v>
      </c>
      <c r="F38" s="23"/>
      <c r="G38" s="23"/>
      <c r="H38" s="50"/>
      <c r="I38" s="50"/>
      <c r="J38" s="51"/>
      <c r="K38" s="46" t="s">
        <v>1080</v>
      </c>
    </row>
    <row r="39" spans="1:11" ht="50.1" customHeight="1" x14ac:dyDescent="0.25">
      <c r="A39" s="39">
        <v>36</v>
      </c>
      <c r="B39" s="39" t="s">
        <v>836</v>
      </c>
      <c r="C39" s="22" t="s">
        <v>556</v>
      </c>
      <c r="D39" s="23" t="s">
        <v>557</v>
      </c>
      <c r="E39" s="59">
        <v>100</v>
      </c>
      <c r="F39" s="23"/>
      <c r="G39" s="23"/>
      <c r="H39" s="50"/>
      <c r="I39" s="50"/>
      <c r="J39" s="51"/>
      <c r="K39" s="46" t="s">
        <v>1008</v>
      </c>
    </row>
    <row r="40" spans="1:11" ht="39.950000000000003" customHeight="1" x14ac:dyDescent="0.25">
      <c r="A40" s="39">
        <v>37</v>
      </c>
      <c r="B40" s="39" t="s">
        <v>837</v>
      </c>
      <c r="C40" s="22" t="s">
        <v>558</v>
      </c>
      <c r="D40" s="23" t="s">
        <v>10</v>
      </c>
      <c r="E40" s="59">
        <v>100000</v>
      </c>
      <c r="F40" s="23"/>
      <c r="G40" s="23"/>
      <c r="H40" s="50"/>
      <c r="I40" s="50"/>
      <c r="J40" s="51"/>
      <c r="K40" s="46" t="s">
        <v>1009</v>
      </c>
    </row>
    <row r="41" spans="1:11" ht="50.1" customHeight="1" x14ac:dyDescent="0.25">
      <c r="A41" s="39">
        <v>38</v>
      </c>
      <c r="B41" s="39" t="s">
        <v>838</v>
      </c>
      <c r="C41" s="22" t="s">
        <v>559</v>
      </c>
      <c r="D41" s="23" t="s">
        <v>10</v>
      </c>
      <c r="E41" s="59">
        <v>50</v>
      </c>
      <c r="F41" s="23"/>
      <c r="G41" s="23"/>
      <c r="H41" s="50"/>
      <c r="I41" s="50"/>
      <c r="J41" s="51"/>
      <c r="K41" s="45" t="s">
        <v>1010</v>
      </c>
    </row>
    <row r="42" spans="1:11" ht="50.1" customHeight="1" x14ac:dyDescent="0.25">
      <c r="A42" s="39">
        <v>39</v>
      </c>
      <c r="B42" s="39" t="s">
        <v>796</v>
      </c>
      <c r="C42" s="22" t="s">
        <v>560</v>
      </c>
      <c r="D42" s="23" t="s">
        <v>10</v>
      </c>
      <c r="E42" s="59">
        <v>84350</v>
      </c>
      <c r="F42" s="23"/>
      <c r="G42" s="23"/>
      <c r="H42" s="50"/>
      <c r="I42" s="50"/>
      <c r="J42" s="51"/>
      <c r="K42" s="46" t="s">
        <v>1011</v>
      </c>
    </row>
    <row r="43" spans="1:11" ht="50.1" customHeight="1" x14ac:dyDescent="0.25">
      <c r="A43" s="39">
        <v>40</v>
      </c>
      <c r="B43" s="39" t="s">
        <v>797</v>
      </c>
      <c r="C43" s="22" t="s">
        <v>561</v>
      </c>
      <c r="D43" s="23" t="s">
        <v>10</v>
      </c>
      <c r="E43" s="59">
        <v>87550</v>
      </c>
      <c r="F43" s="23"/>
      <c r="G43" s="23"/>
      <c r="H43" s="50"/>
      <c r="I43" s="50"/>
      <c r="J43" s="51"/>
      <c r="K43" s="46" t="s">
        <v>1012</v>
      </c>
    </row>
    <row r="44" spans="1:11" ht="56.25" customHeight="1" x14ac:dyDescent="0.25">
      <c r="A44" s="39">
        <v>41</v>
      </c>
      <c r="B44" s="39" t="s">
        <v>798</v>
      </c>
      <c r="C44" s="22" t="s">
        <v>562</v>
      </c>
      <c r="D44" s="23" t="s">
        <v>5</v>
      </c>
      <c r="E44" s="59">
        <v>220</v>
      </c>
      <c r="F44" s="23"/>
      <c r="G44" s="23"/>
      <c r="H44" s="50"/>
      <c r="I44" s="50"/>
      <c r="J44" s="51"/>
      <c r="K44" s="46" t="s">
        <v>1013</v>
      </c>
    </row>
    <row r="45" spans="1:11" ht="50.1" customHeight="1" x14ac:dyDescent="0.25">
      <c r="A45" s="39">
        <v>42</v>
      </c>
      <c r="B45" s="39" t="s">
        <v>799</v>
      </c>
      <c r="C45" s="22" t="s">
        <v>563</v>
      </c>
      <c r="D45" s="23" t="s">
        <v>10</v>
      </c>
      <c r="E45" s="59">
        <v>21550</v>
      </c>
      <c r="F45" s="23"/>
      <c r="G45" s="23"/>
      <c r="H45" s="50"/>
      <c r="I45" s="50"/>
      <c r="J45" s="51"/>
      <c r="K45" s="45" t="s">
        <v>1014</v>
      </c>
    </row>
    <row r="46" spans="1:11" ht="33" customHeight="1" x14ac:dyDescent="0.25">
      <c r="A46" s="39">
        <v>43</v>
      </c>
      <c r="B46" s="39" t="s">
        <v>908</v>
      </c>
      <c r="C46" s="22" t="s">
        <v>814</v>
      </c>
      <c r="D46" s="23" t="s">
        <v>815</v>
      </c>
      <c r="E46" s="59">
        <v>10000</v>
      </c>
      <c r="F46" s="23"/>
      <c r="G46" s="23"/>
      <c r="H46" s="50"/>
      <c r="I46" s="50"/>
      <c r="J46" s="51"/>
      <c r="K46" s="46" t="s">
        <v>987</v>
      </c>
    </row>
    <row r="47" spans="1:11" ht="42" customHeight="1" x14ac:dyDescent="0.25">
      <c r="A47" s="39">
        <v>44</v>
      </c>
      <c r="B47" s="39" t="s">
        <v>705</v>
      </c>
      <c r="C47" s="22" t="s">
        <v>564</v>
      </c>
      <c r="D47" s="23" t="s">
        <v>10</v>
      </c>
      <c r="E47" s="59">
        <v>74000</v>
      </c>
      <c r="F47" s="23"/>
      <c r="G47" s="23"/>
      <c r="H47" s="50"/>
      <c r="I47" s="50"/>
      <c r="J47" s="51"/>
      <c r="K47" s="45" t="s">
        <v>1014</v>
      </c>
    </row>
    <row r="48" spans="1:11" ht="39.950000000000003" customHeight="1" x14ac:dyDescent="0.25">
      <c r="A48" s="39">
        <v>45</v>
      </c>
      <c r="B48" s="39" t="s">
        <v>839</v>
      </c>
      <c r="C48" s="22" t="s">
        <v>823</v>
      </c>
      <c r="D48" s="23" t="s">
        <v>10</v>
      </c>
      <c r="E48" s="59">
        <v>2000</v>
      </c>
      <c r="F48" s="23"/>
      <c r="G48" s="23"/>
      <c r="H48" s="50"/>
      <c r="I48" s="50"/>
      <c r="J48" s="51"/>
      <c r="K48" s="46" t="s">
        <v>1015</v>
      </c>
    </row>
    <row r="49" spans="1:11" ht="50.1" customHeight="1" x14ac:dyDescent="0.25">
      <c r="A49" s="39">
        <v>46</v>
      </c>
      <c r="B49" s="39" t="s">
        <v>840</v>
      </c>
      <c r="C49" s="22" t="s">
        <v>565</v>
      </c>
      <c r="D49" s="23" t="s">
        <v>10</v>
      </c>
      <c r="E49" s="59">
        <v>100000</v>
      </c>
      <c r="F49" s="23"/>
      <c r="G49" s="23"/>
      <c r="H49" s="50"/>
      <c r="I49" s="50"/>
      <c r="J49" s="51"/>
      <c r="K49" s="45" t="s">
        <v>1016</v>
      </c>
    </row>
    <row r="50" spans="1:11" ht="50.1" customHeight="1" x14ac:dyDescent="0.25">
      <c r="A50" s="39">
        <v>47</v>
      </c>
      <c r="B50" s="39" t="s">
        <v>809</v>
      </c>
      <c r="C50" s="22" t="s">
        <v>566</v>
      </c>
      <c r="D50" s="23" t="s">
        <v>10</v>
      </c>
      <c r="E50" s="59">
        <v>220500</v>
      </c>
      <c r="F50" s="23"/>
      <c r="G50" s="23"/>
      <c r="H50" s="50"/>
      <c r="I50" s="50"/>
      <c r="J50" s="51"/>
      <c r="K50" s="45" t="s">
        <v>1017</v>
      </c>
    </row>
    <row r="51" spans="1:11" ht="39.950000000000003" customHeight="1" x14ac:dyDescent="0.25">
      <c r="A51" s="39">
        <v>48</v>
      </c>
      <c r="B51" s="39" t="s">
        <v>808</v>
      </c>
      <c r="C51" s="22" t="s">
        <v>567</v>
      </c>
      <c r="D51" s="23" t="s">
        <v>10</v>
      </c>
      <c r="E51" s="59">
        <v>33500</v>
      </c>
      <c r="F51" s="23"/>
      <c r="G51" s="23"/>
      <c r="H51" s="50"/>
      <c r="I51" s="50"/>
      <c r="J51" s="51"/>
      <c r="K51" s="46" t="s">
        <v>1018</v>
      </c>
    </row>
    <row r="52" spans="1:11" ht="39.950000000000003" customHeight="1" x14ac:dyDescent="0.25">
      <c r="A52" s="39">
        <v>49</v>
      </c>
      <c r="B52" s="39" t="s">
        <v>750</v>
      </c>
      <c r="C52" s="22" t="s">
        <v>568</v>
      </c>
      <c r="D52" s="23" t="s">
        <v>10</v>
      </c>
      <c r="E52" s="59">
        <v>22100</v>
      </c>
      <c r="F52" s="23"/>
      <c r="G52" s="23"/>
      <c r="H52" s="50"/>
      <c r="I52" s="50"/>
      <c r="J52" s="51"/>
      <c r="K52" s="46" t="s">
        <v>1018</v>
      </c>
    </row>
    <row r="53" spans="1:11" ht="89.25" customHeight="1" x14ac:dyDescent="0.25">
      <c r="A53" s="39">
        <v>50</v>
      </c>
      <c r="B53" s="39" t="s">
        <v>807</v>
      </c>
      <c r="C53" s="22" t="s">
        <v>806</v>
      </c>
      <c r="D53" s="23" t="s">
        <v>548</v>
      </c>
      <c r="E53" s="59">
        <v>6500</v>
      </c>
      <c r="F53" s="23"/>
      <c r="G53" s="23"/>
      <c r="H53" s="50"/>
      <c r="I53" s="50"/>
      <c r="J53" s="51"/>
      <c r="K53" s="46" t="s">
        <v>1081</v>
      </c>
    </row>
    <row r="54" spans="1:11" ht="39.950000000000003" customHeight="1" x14ac:dyDescent="0.25">
      <c r="A54" s="39">
        <v>51</v>
      </c>
      <c r="B54" s="39" t="s">
        <v>752</v>
      </c>
      <c r="C54" s="22" t="s">
        <v>819</v>
      </c>
      <c r="D54" s="23" t="s">
        <v>10</v>
      </c>
      <c r="E54" s="59">
        <v>5000</v>
      </c>
      <c r="F54" s="23"/>
      <c r="G54" s="23"/>
      <c r="H54" s="50"/>
      <c r="I54" s="50"/>
      <c r="J54" s="51"/>
      <c r="K54" s="45" t="s">
        <v>987</v>
      </c>
    </row>
    <row r="55" spans="1:11" ht="39.950000000000003" customHeight="1" x14ac:dyDescent="0.25">
      <c r="A55" s="39">
        <v>52</v>
      </c>
      <c r="B55" s="39" t="s">
        <v>810</v>
      </c>
      <c r="C55" s="22" t="s">
        <v>570</v>
      </c>
      <c r="D55" s="23" t="s">
        <v>10</v>
      </c>
      <c r="E55" s="59">
        <v>1000</v>
      </c>
      <c r="F55" s="23"/>
      <c r="G55" s="23"/>
      <c r="H55" s="50"/>
      <c r="I55" s="50"/>
      <c r="J55" s="51"/>
      <c r="K55" s="45" t="s">
        <v>1014</v>
      </c>
    </row>
    <row r="56" spans="1:11" ht="50.1" customHeight="1" x14ac:dyDescent="0.25">
      <c r="A56" s="39">
        <v>53</v>
      </c>
      <c r="B56" s="39" t="s">
        <v>861</v>
      </c>
      <c r="C56" s="22" t="s">
        <v>571</v>
      </c>
      <c r="D56" s="23" t="s">
        <v>10</v>
      </c>
      <c r="E56" s="59">
        <v>580</v>
      </c>
      <c r="F56" s="23"/>
      <c r="G56" s="23"/>
      <c r="H56" s="50"/>
      <c r="I56" s="50"/>
      <c r="J56" s="51"/>
      <c r="K56" s="46" t="s">
        <v>1019</v>
      </c>
    </row>
    <row r="57" spans="1:11" ht="40.5" customHeight="1" x14ac:dyDescent="0.25">
      <c r="A57" s="39">
        <v>54</v>
      </c>
      <c r="B57" s="39" t="s">
        <v>842</v>
      </c>
      <c r="C57" s="22" t="s">
        <v>572</v>
      </c>
      <c r="D57" s="23" t="s">
        <v>3</v>
      </c>
      <c r="E57" s="59">
        <v>112000</v>
      </c>
      <c r="F57" s="23"/>
      <c r="G57" s="23"/>
      <c r="H57" s="50"/>
      <c r="I57" s="50"/>
      <c r="J57" s="51"/>
      <c r="K57" s="45" t="s">
        <v>1020</v>
      </c>
    </row>
    <row r="58" spans="1:11" ht="39.950000000000003" customHeight="1" x14ac:dyDescent="0.25">
      <c r="A58" s="39">
        <v>55</v>
      </c>
      <c r="B58" s="39" t="s">
        <v>841</v>
      </c>
      <c r="C58" s="22" t="s">
        <v>573</v>
      </c>
      <c r="D58" s="23" t="s">
        <v>3</v>
      </c>
      <c r="E58" s="59">
        <v>100200</v>
      </c>
      <c r="F58" s="23"/>
      <c r="G58" s="23"/>
      <c r="H58" s="50"/>
      <c r="I58" s="50"/>
      <c r="J58" s="51"/>
      <c r="K58" s="45" t="s">
        <v>1020</v>
      </c>
    </row>
    <row r="59" spans="1:11" ht="50.1" customHeight="1" x14ac:dyDescent="0.25">
      <c r="A59" s="39">
        <v>56</v>
      </c>
      <c r="B59" s="39" t="s">
        <v>862</v>
      </c>
      <c r="C59" s="22" t="s">
        <v>574</v>
      </c>
      <c r="D59" s="23" t="s">
        <v>10</v>
      </c>
      <c r="E59" s="59">
        <v>25</v>
      </c>
      <c r="F59" s="23"/>
      <c r="G59" s="23"/>
      <c r="H59" s="50"/>
      <c r="I59" s="50"/>
      <c r="J59" s="51"/>
      <c r="K59" s="46" t="s">
        <v>1021</v>
      </c>
    </row>
    <row r="60" spans="1:11" ht="39.950000000000003" customHeight="1" x14ac:dyDescent="0.25">
      <c r="A60" s="39">
        <v>57</v>
      </c>
      <c r="B60" s="39" t="s">
        <v>863</v>
      </c>
      <c r="C60" s="22" t="s">
        <v>575</v>
      </c>
      <c r="D60" s="23" t="s">
        <v>10</v>
      </c>
      <c r="E60" s="59">
        <v>500</v>
      </c>
      <c r="F60" s="23"/>
      <c r="G60" s="23"/>
      <c r="H60" s="50"/>
      <c r="I60" s="50"/>
      <c r="J60" s="51"/>
      <c r="K60" s="46" t="s">
        <v>1015</v>
      </c>
    </row>
    <row r="61" spans="1:11" ht="39.950000000000003" customHeight="1" x14ac:dyDescent="0.25">
      <c r="A61" s="39">
        <v>58</v>
      </c>
      <c r="B61" s="39" t="s">
        <v>864</v>
      </c>
      <c r="C61" s="22" t="s">
        <v>576</v>
      </c>
      <c r="D61" s="23" t="s">
        <v>10</v>
      </c>
      <c r="E61" s="59">
        <v>500</v>
      </c>
      <c r="F61" s="23"/>
      <c r="G61" s="23"/>
      <c r="H61" s="50"/>
      <c r="I61" s="50"/>
      <c r="J61" s="51"/>
      <c r="K61" s="46" t="s">
        <v>1015</v>
      </c>
    </row>
    <row r="62" spans="1:11" ht="39.950000000000003" customHeight="1" x14ac:dyDescent="0.25">
      <c r="A62" s="39">
        <v>59</v>
      </c>
      <c r="B62" s="39" t="s">
        <v>865</v>
      </c>
      <c r="C62" s="22" t="s">
        <v>577</v>
      </c>
      <c r="D62" s="23" t="s">
        <v>10</v>
      </c>
      <c r="E62" s="59">
        <v>1500</v>
      </c>
      <c r="F62" s="23"/>
      <c r="G62" s="23"/>
      <c r="H62" s="50"/>
      <c r="I62" s="50"/>
      <c r="J62" s="51"/>
      <c r="K62" s="46" t="s">
        <v>1016</v>
      </c>
    </row>
    <row r="63" spans="1:11" ht="39.950000000000003" customHeight="1" x14ac:dyDescent="0.25">
      <c r="A63" s="39">
        <v>60</v>
      </c>
      <c r="B63" s="39" t="s">
        <v>866</v>
      </c>
      <c r="C63" s="22" t="s">
        <v>578</v>
      </c>
      <c r="D63" s="23" t="s">
        <v>10</v>
      </c>
      <c r="E63" s="59">
        <v>1000</v>
      </c>
      <c r="F63" s="23"/>
      <c r="G63" s="23"/>
      <c r="H63" s="50"/>
      <c r="I63" s="50"/>
      <c r="J63" s="51"/>
      <c r="K63" s="46" t="s">
        <v>1015</v>
      </c>
    </row>
    <row r="64" spans="1:11" ht="39.950000000000003" customHeight="1" x14ac:dyDescent="0.25">
      <c r="A64" s="39">
        <v>61</v>
      </c>
      <c r="B64" s="39" t="s">
        <v>703</v>
      </c>
      <c r="C64" s="22" t="s">
        <v>579</v>
      </c>
      <c r="D64" s="23" t="s">
        <v>10</v>
      </c>
      <c r="E64" s="59">
        <v>20000</v>
      </c>
      <c r="F64" s="23"/>
      <c r="G64" s="23"/>
      <c r="H64" s="50"/>
      <c r="I64" s="50"/>
      <c r="J64" s="51"/>
      <c r="K64" s="46" t="s">
        <v>1022</v>
      </c>
    </row>
    <row r="65" spans="1:11" ht="39.950000000000003" customHeight="1" x14ac:dyDescent="0.25">
      <c r="A65" s="39">
        <v>62</v>
      </c>
      <c r="B65" s="39" t="s">
        <v>704</v>
      </c>
      <c r="C65" s="22" t="s">
        <v>580</v>
      </c>
      <c r="D65" s="23" t="s">
        <v>10</v>
      </c>
      <c r="E65" s="59">
        <v>358000</v>
      </c>
      <c r="F65" s="23"/>
      <c r="G65" s="23"/>
      <c r="H65" s="50"/>
      <c r="I65" s="50"/>
      <c r="J65" s="51"/>
      <c r="K65" s="46" t="s">
        <v>987</v>
      </c>
    </row>
    <row r="66" spans="1:11" ht="39.950000000000003" customHeight="1" x14ac:dyDescent="0.25">
      <c r="A66" s="39">
        <v>63</v>
      </c>
      <c r="B66" s="39" t="s">
        <v>867</v>
      </c>
      <c r="C66" s="22" t="s">
        <v>581</v>
      </c>
      <c r="D66" s="23" t="s">
        <v>10</v>
      </c>
      <c r="E66" s="59">
        <v>1150</v>
      </c>
      <c r="F66" s="23"/>
      <c r="G66" s="23"/>
      <c r="H66" s="50"/>
      <c r="I66" s="50"/>
      <c r="J66" s="51"/>
      <c r="K66" s="46" t="s">
        <v>1023</v>
      </c>
    </row>
    <row r="67" spans="1:11" ht="39.950000000000003" customHeight="1" x14ac:dyDescent="0.25">
      <c r="A67" s="39">
        <v>64</v>
      </c>
      <c r="B67" s="39" t="s">
        <v>868</v>
      </c>
      <c r="C67" s="22" t="s">
        <v>582</v>
      </c>
      <c r="D67" s="23" t="s">
        <v>10</v>
      </c>
      <c r="E67" s="59">
        <v>100</v>
      </c>
      <c r="F67" s="23"/>
      <c r="G67" s="23"/>
      <c r="H67" s="50"/>
      <c r="I67" s="50"/>
      <c r="J67" s="51"/>
      <c r="K67" s="46" t="s">
        <v>1024</v>
      </c>
    </row>
    <row r="68" spans="1:11" ht="39.950000000000003" customHeight="1" x14ac:dyDescent="0.25">
      <c r="A68" s="39">
        <v>65</v>
      </c>
      <c r="B68" s="39" t="s">
        <v>869</v>
      </c>
      <c r="C68" s="22" t="s">
        <v>583</v>
      </c>
      <c r="D68" s="23" t="s">
        <v>10</v>
      </c>
      <c r="E68" s="59">
        <v>200</v>
      </c>
      <c r="F68" s="23"/>
      <c r="G68" s="23"/>
      <c r="H68" s="50"/>
      <c r="I68" s="50"/>
      <c r="J68" s="51"/>
      <c r="K68" s="46" t="s">
        <v>1025</v>
      </c>
    </row>
    <row r="69" spans="1:11" ht="39.950000000000003" customHeight="1" x14ac:dyDescent="0.25">
      <c r="A69" s="39">
        <v>66</v>
      </c>
      <c r="B69" s="39" t="s">
        <v>870</v>
      </c>
      <c r="C69" s="22" t="s">
        <v>584</v>
      </c>
      <c r="D69" s="23" t="s">
        <v>10</v>
      </c>
      <c r="E69" s="59">
        <v>200</v>
      </c>
      <c r="F69" s="23"/>
      <c r="G69" s="23"/>
      <c r="H69" s="50"/>
      <c r="I69" s="50"/>
      <c r="J69" s="51"/>
      <c r="K69" s="46" t="s">
        <v>1025</v>
      </c>
    </row>
    <row r="70" spans="1:11" ht="39.950000000000003" customHeight="1" x14ac:dyDescent="0.25">
      <c r="A70" s="39">
        <v>67</v>
      </c>
      <c r="B70" s="39" t="s">
        <v>941</v>
      </c>
      <c r="C70" s="22" t="s">
        <v>585</v>
      </c>
      <c r="D70" s="23" t="s">
        <v>10</v>
      </c>
      <c r="E70" s="59">
        <v>700</v>
      </c>
      <c r="F70" s="23"/>
      <c r="G70" s="23"/>
      <c r="H70" s="50"/>
      <c r="I70" s="50"/>
      <c r="J70" s="51"/>
      <c r="K70" s="46" t="s">
        <v>1014</v>
      </c>
    </row>
    <row r="71" spans="1:11" ht="39.950000000000003" customHeight="1" x14ac:dyDescent="0.25">
      <c r="A71" s="39">
        <v>68</v>
      </c>
      <c r="B71" s="39" t="s">
        <v>940</v>
      </c>
      <c r="C71" s="22" t="s">
        <v>586</v>
      </c>
      <c r="D71" s="23" t="s">
        <v>10</v>
      </c>
      <c r="E71" s="59">
        <v>20000</v>
      </c>
      <c r="F71" s="23"/>
      <c r="G71" s="23"/>
      <c r="H71" s="50"/>
      <c r="I71" s="50"/>
      <c r="J71" s="51"/>
      <c r="K71" s="46" t="s">
        <v>1014</v>
      </c>
    </row>
    <row r="72" spans="1:11" ht="39.950000000000003" customHeight="1" x14ac:dyDescent="0.25">
      <c r="A72" s="39">
        <v>69</v>
      </c>
      <c r="B72" s="39" t="s">
        <v>871</v>
      </c>
      <c r="C72" s="22" t="s">
        <v>587</v>
      </c>
      <c r="D72" s="23" t="s">
        <v>10</v>
      </c>
      <c r="E72" s="59">
        <v>22700</v>
      </c>
      <c r="F72" s="23"/>
      <c r="G72" s="23"/>
      <c r="H72" s="50"/>
      <c r="I72" s="50"/>
      <c r="J72" s="51"/>
      <c r="K72" s="46" t="s">
        <v>1026</v>
      </c>
    </row>
    <row r="73" spans="1:11" ht="50.1" customHeight="1" x14ac:dyDescent="0.25">
      <c r="A73" s="39">
        <v>70</v>
      </c>
      <c r="B73" s="39" t="s">
        <v>843</v>
      </c>
      <c r="C73" s="22" t="s">
        <v>588</v>
      </c>
      <c r="D73" s="23" t="s">
        <v>5</v>
      </c>
      <c r="E73" s="59">
        <v>2000</v>
      </c>
      <c r="F73" s="23"/>
      <c r="G73" s="23"/>
      <c r="H73" s="50"/>
      <c r="I73" s="50"/>
      <c r="J73" s="51"/>
      <c r="K73" s="46" t="s">
        <v>1013</v>
      </c>
    </row>
    <row r="74" spans="1:11" ht="60" customHeight="1" x14ac:dyDescent="0.25">
      <c r="A74" s="39">
        <v>71</v>
      </c>
      <c r="B74" s="39" t="s">
        <v>872</v>
      </c>
      <c r="C74" s="22" t="s">
        <v>589</v>
      </c>
      <c r="D74" s="23" t="s">
        <v>590</v>
      </c>
      <c r="E74" s="59">
        <v>856</v>
      </c>
      <c r="F74" s="23"/>
      <c r="G74" s="23"/>
      <c r="H74" s="50"/>
      <c r="I74" s="50"/>
      <c r="J74" s="51"/>
      <c r="K74" s="46" t="s">
        <v>1027</v>
      </c>
    </row>
    <row r="75" spans="1:11" ht="39.950000000000003" customHeight="1" x14ac:dyDescent="0.25">
      <c r="A75" s="39">
        <v>72</v>
      </c>
      <c r="B75" s="39" t="s">
        <v>873</v>
      </c>
      <c r="C75" s="42" t="s">
        <v>820</v>
      </c>
      <c r="D75" s="43" t="s">
        <v>53</v>
      </c>
      <c r="E75" s="59">
        <v>1320</v>
      </c>
      <c r="F75" s="43"/>
      <c r="G75" s="43"/>
      <c r="H75" s="50"/>
      <c r="I75" s="50"/>
      <c r="J75" s="51"/>
      <c r="K75" s="53" t="s">
        <v>1082</v>
      </c>
    </row>
    <row r="76" spans="1:11" s="48" customFormat="1" ht="39" customHeight="1" x14ac:dyDescent="0.25">
      <c r="A76" s="39">
        <v>73</v>
      </c>
      <c r="B76" s="39" t="s">
        <v>942</v>
      </c>
      <c r="C76" s="22" t="s">
        <v>591</v>
      </c>
      <c r="D76" s="23" t="s">
        <v>10</v>
      </c>
      <c r="E76" s="59">
        <v>600</v>
      </c>
      <c r="F76" s="23"/>
      <c r="G76" s="23"/>
      <c r="H76" s="50"/>
      <c r="I76" s="50"/>
      <c r="J76" s="54"/>
      <c r="K76" s="45" t="s">
        <v>987</v>
      </c>
    </row>
    <row r="77" spans="1:11" ht="39.950000000000003" customHeight="1" x14ac:dyDescent="0.25">
      <c r="A77" s="39">
        <v>74</v>
      </c>
      <c r="B77" s="39" t="s">
        <v>738</v>
      </c>
      <c r="C77" s="22" t="s">
        <v>737</v>
      </c>
      <c r="D77" s="23" t="s">
        <v>10</v>
      </c>
      <c r="E77" s="59">
        <v>200</v>
      </c>
      <c r="F77" s="23"/>
      <c r="G77" s="23"/>
      <c r="H77" s="50"/>
      <c r="I77" s="50"/>
      <c r="J77" s="51"/>
      <c r="K77" s="45" t="s">
        <v>1083</v>
      </c>
    </row>
    <row r="78" spans="1:11" ht="38.25" customHeight="1" x14ac:dyDescent="0.25">
      <c r="A78" s="39">
        <v>75</v>
      </c>
      <c r="B78" s="39" t="s">
        <v>739</v>
      </c>
      <c r="C78" s="22" t="s">
        <v>592</v>
      </c>
      <c r="D78" s="23" t="s">
        <v>10</v>
      </c>
      <c r="E78" s="59">
        <v>23500</v>
      </c>
      <c r="F78" s="23"/>
      <c r="G78" s="23"/>
      <c r="H78" s="50"/>
      <c r="I78" s="50"/>
      <c r="J78" s="51"/>
      <c r="K78" s="45" t="s">
        <v>987</v>
      </c>
    </row>
    <row r="79" spans="1:11" ht="39" customHeight="1" x14ac:dyDescent="0.25">
      <c r="A79" s="39">
        <v>76</v>
      </c>
      <c r="B79" s="39" t="s">
        <v>874</v>
      </c>
      <c r="C79" s="42" t="s">
        <v>766</v>
      </c>
      <c r="D79" s="43" t="s">
        <v>53</v>
      </c>
      <c r="E79" s="59">
        <v>1000</v>
      </c>
      <c r="F79" s="43"/>
      <c r="G79" s="43"/>
      <c r="H79" s="50"/>
      <c r="I79" s="50"/>
      <c r="J79" s="51"/>
      <c r="K79" s="45" t="s">
        <v>987</v>
      </c>
    </row>
    <row r="80" spans="1:11" ht="39.950000000000003" customHeight="1" x14ac:dyDescent="0.25">
      <c r="A80" s="39">
        <v>77</v>
      </c>
      <c r="B80" s="39" t="s">
        <v>860</v>
      </c>
      <c r="C80" s="22" t="s">
        <v>593</v>
      </c>
      <c r="D80" s="23" t="s">
        <v>10</v>
      </c>
      <c r="E80" s="59">
        <v>100</v>
      </c>
      <c r="F80" s="23"/>
      <c r="G80" s="23"/>
      <c r="H80" s="50"/>
      <c r="I80" s="50"/>
      <c r="J80" s="51"/>
      <c r="K80" s="46" t="s">
        <v>987</v>
      </c>
    </row>
    <row r="81" spans="1:11" ht="39.950000000000003" customHeight="1" x14ac:dyDescent="0.25">
      <c r="A81" s="39">
        <v>78</v>
      </c>
      <c r="B81" s="39" t="s">
        <v>875</v>
      </c>
      <c r="C81" s="22" t="s">
        <v>594</v>
      </c>
      <c r="D81" s="23" t="s">
        <v>10</v>
      </c>
      <c r="E81" s="59">
        <v>900</v>
      </c>
      <c r="F81" s="23"/>
      <c r="G81" s="23"/>
      <c r="H81" s="50"/>
      <c r="I81" s="50"/>
      <c r="J81" s="51"/>
      <c r="K81" s="46" t="s">
        <v>1015</v>
      </c>
    </row>
    <row r="82" spans="1:11" ht="39.950000000000003" customHeight="1" x14ac:dyDescent="0.25">
      <c r="A82" s="39">
        <v>79</v>
      </c>
      <c r="B82" s="39" t="s">
        <v>876</v>
      </c>
      <c r="C82" s="22" t="s">
        <v>595</v>
      </c>
      <c r="D82" s="23" t="s">
        <v>10</v>
      </c>
      <c r="E82" s="59">
        <v>17000</v>
      </c>
      <c r="F82" s="23"/>
      <c r="G82" s="23"/>
      <c r="H82" s="50"/>
      <c r="I82" s="50"/>
      <c r="J82" s="51"/>
      <c r="K82" s="46" t="s">
        <v>1028</v>
      </c>
    </row>
    <row r="83" spans="1:11" ht="39.950000000000003" customHeight="1" x14ac:dyDescent="0.25">
      <c r="A83" s="39">
        <v>80</v>
      </c>
      <c r="B83" s="39" t="s">
        <v>702</v>
      </c>
      <c r="C83" s="22" t="s">
        <v>596</v>
      </c>
      <c r="D83" s="23" t="s">
        <v>10</v>
      </c>
      <c r="E83" s="59">
        <v>209000</v>
      </c>
      <c r="F83" s="23"/>
      <c r="G83" s="23"/>
      <c r="H83" s="50"/>
      <c r="I83" s="50"/>
      <c r="J83" s="51"/>
      <c r="K83" s="46" t="s">
        <v>987</v>
      </c>
    </row>
    <row r="84" spans="1:11" ht="39.950000000000003" customHeight="1" x14ac:dyDescent="0.25">
      <c r="A84" s="39">
        <v>81</v>
      </c>
      <c r="B84" s="39" t="s">
        <v>877</v>
      </c>
      <c r="C84" s="42" t="s">
        <v>767</v>
      </c>
      <c r="D84" s="43" t="s">
        <v>53</v>
      </c>
      <c r="E84" s="59">
        <v>300</v>
      </c>
      <c r="F84" s="43"/>
      <c r="G84" s="43"/>
      <c r="H84" s="50"/>
      <c r="I84" s="50"/>
      <c r="J84" s="51"/>
      <c r="K84" s="46" t="s">
        <v>1084</v>
      </c>
    </row>
    <row r="85" spans="1:11" ht="39.950000000000003" customHeight="1" x14ac:dyDescent="0.25">
      <c r="A85" s="39">
        <v>82</v>
      </c>
      <c r="B85" s="39" t="s">
        <v>768</v>
      </c>
      <c r="C85" s="22" t="s">
        <v>597</v>
      </c>
      <c r="D85" s="23" t="s">
        <v>10</v>
      </c>
      <c r="E85" s="59">
        <v>1600</v>
      </c>
      <c r="F85" s="23"/>
      <c r="G85" s="23"/>
      <c r="H85" s="50"/>
      <c r="I85" s="50"/>
      <c r="J85" s="51"/>
      <c r="K85" s="46" t="s">
        <v>1029</v>
      </c>
    </row>
    <row r="86" spans="1:11" ht="39.950000000000003" customHeight="1" x14ac:dyDescent="0.25">
      <c r="A86" s="39">
        <v>83</v>
      </c>
      <c r="B86" s="39" t="s">
        <v>735</v>
      </c>
      <c r="C86" s="22" t="s">
        <v>734</v>
      </c>
      <c r="D86" s="23" t="s">
        <v>10</v>
      </c>
      <c r="E86" s="59">
        <v>45000</v>
      </c>
      <c r="F86" s="23"/>
      <c r="G86" s="23"/>
      <c r="H86" s="50"/>
      <c r="I86" s="50"/>
      <c r="J86" s="51"/>
      <c r="K86" s="46" t="s">
        <v>1085</v>
      </c>
    </row>
    <row r="87" spans="1:11" ht="39.950000000000003" customHeight="1" x14ac:dyDescent="0.25">
      <c r="A87" s="39">
        <v>84</v>
      </c>
      <c r="B87" s="39" t="s">
        <v>812</v>
      </c>
      <c r="C87" s="22" t="s">
        <v>811</v>
      </c>
      <c r="D87" s="23" t="s">
        <v>10</v>
      </c>
      <c r="E87" s="59">
        <v>12000</v>
      </c>
      <c r="F87" s="23"/>
      <c r="G87" s="23"/>
      <c r="H87" s="50"/>
      <c r="I87" s="50"/>
      <c r="J87" s="51"/>
      <c r="K87" s="46" t="s">
        <v>987</v>
      </c>
    </row>
    <row r="88" spans="1:11" ht="39.950000000000003" customHeight="1" x14ac:dyDescent="0.25">
      <c r="A88" s="39">
        <v>85</v>
      </c>
      <c r="B88" s="39" t="s">
        <v>736</v>
      </c>
      <c r="C88" s="22" t="s">
        <v>598</v>
      </c>
      <c r="D88" s="23" t="s">
        <v>10</v>
      </c>
      <c r="E88" s="59">
        <v>4700</v>
      </c>
      <c r="F88" s="23"/>
      <c r="G88" s="23"/>
      <c r="H88" s="50"/>
      <c r="I88" s="50"/>
      <c r="J88" s="51"/>
      <c r="K88" s="46" t="s">
        <v>1018</v>
      </c>
    </row>
    <row r="89" spans="1:11" ht="39.950000000000003" customHeight="1" x14ac:dyDescent="0.25">
      <c r="A89" s="39">
        <v>86</v>
      </c>
      <c r="B89" s="39" t="s">
        <v>844</v>
      </c>
      <c r="C89" s="22" t="s">
        <v>599</v>
      </c>
      <c r="D89" s="23" t="s">
        <v>10</v>
      </c>
      <c r="E89" s="59">
        <v>19050</v>
      </c>
      <c r="F89" s="23"/>
      <c r="G89" s="23"/>
      <c r="H89" s="50"/>
      <c r="I89" s="50"/>
      <c r="J89" s="51"/>
      <c r="K89" s="46" t="s">
        <v>1015</v>
      </c>
    </row>
    <row r="90" spans="1:11" ht="39.950000000000003" customHeight="1" x14ac:dyDescent="0.25">
      <c r="A90" s="39">
        <v>87</v>
      </c>
      <c r="B90" s="39" t="s">
        <v>878</v>
      </c>
      <c r="C90" s="42" t="s">
        <v>764</v>
      </c>
      <c r="D90" s="43" t="s">
        <v>53</v>
      </c>
      <c r="E90" s="59">
        <v>1200</v>
      </c>
      <c r="F90" s="43"/>
      <c r="G90" s="43"/>
      <c r="H90" s="50"/>
      <c r="I90" s="50"/>
      <c r="J90" s="51"/>
      <c r="K90" s="46" t="s">
        <v>1085</v>
      </c>
    </row>
    <row r="91" spans="1:11" ht="39.950000000000003" customHeight="1" x14ac:dyDescent="0.25">
      <c r="A91" s="39">
        <v>88</v>
      </c>
      <c r="B91" s="39" t="s">
        <v>813</v>
      </c>
      <c r="C91" s="22" t="s">
        <v>600</v>
      </c>
      <c r="D91" s="23" t="s">
        <v>10</v>
      </c>
      <c r="E91" s="59">
        <v>99500</v>
      </c>
      <c r="F91" s="23"/>
      <c r="G91" s="23"/>
      <c r="H91" s="50"/>
      <c r="I91" s="50"/>
      <c r="J91" s="51"/>
      <c r="K91" s="46" t="s">
        <v>1015</v>
      </c>
    </row>
    <row r="92" spans="1:11" ht="39.950000000000003" customHeight="1" x14ac:dyDescent="0.25">
      <c r="A92" s="39">
        <v>89</v>
      </c>
      <c r="B92" s="39" t="s">
        <v>879</v>
      </c>
      <c r="C92" s="42" t="s">
        <v>824</v>
      </c>
      <c r="D92" s="43" t="s">
        <v>53</v>
      </c>
      <c r="E92" s="59">
        <v>500</v>
      </c>
      <c r="F92" s="43"/>
      <c r="G92" s="43"/>
      <c r="H92" s="50"/>
      <c r="I92" s="50"/>
      <c r="J92" s="51"/>
      <c r="K92" s="46" t="s">
        <v>1085</v>
      </c>
    </row>
    <row r="93" spans="1:11" ht="69.75" customHeight="1" x14ac:dyDescent="0.25">
      <c r="A93" s="39">
        <v>90</v>
      </c>
      <c r="B93" s="39" t="s">
        <v>845</v>
      </c>
      <c r="C93" s="22" t="s">
        <v>601</v>
      </c>
      <c r="D93" s="23" t="s">
        <v>590</v>
      </c>
      <c r="E93" s="59">
        <v>140</v>
      </c>
      <c r="F93" s="23"/>
      <c r="G93" s="23"/>
      <c r="H93" s="50"/>
      <c r="I93" s="50"/>
      <c r="J93" s="51"/>
      <c r="K93" s="46" t="s">
        <v>1031</v>
      </c>
    </row>
    <row r="94" spans="1:11" ht="53.25" customHeight="1" x14ac:dyDescent="0.25">
      <c r="A94" s="39">
        <v>91</v>
      </c>
      <c r="B94" s="39" t="s">
        <v>846</v>
      </c>
      <c r="C94" s="22" t="s">
        <v>602</v>
      </c>
      <c r="D94" s="23" t="s">
        <v>590</v>
      </c>
      <c r="E94" s="59">
        <v>230</v>
      </c>
      <c r="F94" s="23"/>
      <c r="G94" s="23"/>
      <c r="H94" s="50"/>
      <c r="I94" s="50"/>
      <c r="J94" s="51"/>
      <c r="K94" s="46" t="s">
        <v>1032</v>
      </c>
    </row>
    <row r="95" spans="1:11" ht="58.5" customHeight="1" x14ac:dyDescent="0.25">
      <c r="A95" s="39">
        <v>92</v>
      </c>
      <c r="B95" s="39" t="s">
        <v>847</v>
      </c>
      <c r="C95" s="22" t="s">
        <v>603</v>
      </c>
      <c r="D95" s="23" t="s">
        <v>590</v>
      </c>
      <c r="E95" s="59">
        <v>300</v>
      </c>
      <c r="F95" s="23"/>
      <c r="G95" s="23"/>
      <c r="H95" s="50"/>
      <c r="I95" s="50"/>
      <c r="J95" s="51"/>
      <c r="K95" s="45" t="s">
        <v>1033</v>
      </c>
    </row>
    <row r="96" spans="1:11" ht="39.950000000000003" customHeight="1" x14ac:dyDescent="0.25">
      <c r="A96" s="39">
        <v>93</v>
      </c>
      <c r="B96" s="39" t="s">
        <v>848</v>
      </c>
      <c r="C96" s="22" t="s">
        <v>604</v>
      </c>
      <c r="D96" s="23" t="s">
        <v>10</v>
      </c>
      <c r="E96" s="59">
        <v>8070</v>
      </c>
      <c r="F96" s="23"/>
      <c r="G96" s="23"/>
      <c r="H96" s="50"/>
      <c r="I96" s="50"/>
      <c r="J96" s="51"/>
      <c r="K96" s="46" t="s">
        <v>1014</v>
      </c>
    </row>
    <row r="97" spans="1:11" ht="39.950000000000003" customHeight="1" x14ac:dyDescent="0.25">
      <c r="A97" s="39">
        <v>94</v>
      </c>
      <c r="B97" s="39" t="s">
        <v>849</v>
      </c>
      <c r="C97" s="22" t="s">
        <v>605</v>
      </c>
      <c r="D97" s="23" t="s">
        <v>10</v>
      </c>
      <c r="E97" s="59">
        <v>12050</v>
      </c>
      <c r="F97" s="23"/>
      <c r="G97" s="23"/>
      <c r="H97" s="50"/>
      <c r="I97" s="50"/>
      <c r="J97" s="51"/>
      <c r="K97" s="46" t="s">
        <v>1034</v>
      </c>
    </row>
    <row r="98" spans="1:11" ht="39.950000000000003" customHeight="1" x14ac:dyDescent="0.25">
      <c r="A98" s="39">
        <v>95</v>
      </c>
      <c r="B98" s="39" t="s">
        <v>777</v>
      </c>
      <c r="C98" s="22" t="s">
        <v>606</v>
      </c>
      <c r="D98" s="23" t="s">
        <v>10</v>
      </c>
      <c r="E98" s="59">
        <v>205600</v>
      </c>
      <c r="F98" s="23"/>
      <c r="G98" s="23"/>
      <c r="H98" s="50"/>
      <c r="I98" s="50"/>
      <c r="J98" s="51"/>
      <c r="K98" s="46" t="s">
        <v>987</v>
      </c>
    </row>
    <row r="99" spans="1:11" ht="39.950000000000003" customHeight="1" x14ac:dyDescent="0.25">
      <c r="A99" s="39">
        <v>96</v>
      </c>
      <c r="B99" s="39" t="s">
        <v>778</v>
      </c>
      <c r="C99" s="22" t="s">
        <v>607</v>
      </c>
      <c r="D99" s="23" t="s">
        <v>10</v>
      </c>
      <c r="E99" s="59">
        <v>500</v>
      </c>
      <c r="F99" s="23"/>
      <c r="G99" s="23"/>
      <c r="H99" s="50"/>
      <c r="I99" s="50"/>
      <c r="J99" s="51"/>
      <c r="K99" s="46" t="s">
        <v>1014</v>
      </c>
    </row>
    <row r="100" spans="1:11" ht="39.950000000000003" customHeight="1" x14ac:dyDescent="0.25">
      <c r="A100" s="39">
        <v>97</v>
      </c>
      <c r="B100" s="39" t="s">
        <v>786</v>
      </c>
      <c r="C100" s="22" t="s">
        <v>608</v>
      </c>
      <c r="D100" s="23" t="s">
        <v>10</v>
      </c>
      <c r="E100" s="59">
        <v>3650</v>
      </c>
      <c r="F100" s="23"/>
      <c r="G100" s="23"/>
      <c r="H100" s="50"/>
      <c r="I100" s="50"/>
      <c r="J100" s="51"/>
      <c r="K100" s="46" t="s">
        <v>1014</v>
      </c>
    </row>
    <row r="101" spans="1:11" ht="39.950000000000003" customHeight="1" x14ac:dyDescent="0.25">
      <c r="A101" s="39">
        <v>98</v>
      </c>
      <c r="B101" s="39" t="s">
        <v>946</v>
      </c>
      <c r="C101" s="22" t="s">
        <v>609</v>
      </c>
      <c r="D101" s="23" t="s">
        <v>10</v>
      </c>
      <c r="E101" s="59">
        <v>170</v>
      </c>
      <c r="F101" s="23"/>
      <c r="G101" s="23"/>
      <c r="H101" s="50"/>
      <c r="I101" s="50"/>
      <c r="J101" s="51"/>
      <c r="K101" s="46" t="s">
        <v>1026</v>
      </c>
    </row>
    <row r="102" spans="1:11" ht="39.950000000000003" customHeight="1" x14ac:dyDescent="0.25">
      <c r="A102" s="39">
        <v>99</v>
      </c>
      <c r="B102" s="39" t="s">
        <v>779</v>
      </c>
      <c r="C102" s="22" t="s">
        <v>610</v>
      </c>
      <c r="D102" s="23" t="s">
        <v>10</v>
      </c>
      <c r="E102" s="59">
        <v>22060</v>
      </c>
      <c r="F102" s="23"/>
      <c r="G102" s="23"/>
      <c r="H102" s="50"/>
      <c r="I102" s="50"/>
      <c r="J102" s="51"/>
      <c r="K102" s="46" t="s">
        <v>1015</v>
      </c>
    </row>
    <row r="103" spans="1:11" ht="39.950000000000003" customHeight="1" x14ac:dyDescent="0.25">
      <c r="A103" s="39">
        <v>100</v>
      </c>
      <c r="B103" s="39" t="s">
        <v>780</v>
      </c>
      <c r="C103" s="22" t="s">
        <v>611</v>
      </c>
      <c r="D103" s="23" t="s">
        <v>10</v>
      </c>
      <c r="E103" s="59">
        <v>139400</v>
      </c>
      <c r="F103" s="23"/>
      <c r="G103" s="23"/>
      <c r="H103" s="50"/>
      <c r="I103" s="50"/>
      <c r="J103" s="51"/>
      <c r="K103" s="46" t="s">
        <v>1015</v>
      </c>
    </row>
    <row r="104" spans="1:11" ht="39.950000000000003" customHeight="1" x14ac:dyDescent="0.25">
      <c r="A104" s="39">
        <v>101</v>
      </c>
      <c r="B104" s="39" t="s">
        <v>880</v>
      </c>
      <c r="C104" s="22" t="s">
        <v>612</v>
      </c>
      <c r="D104" s="23" t="s">
        <v>10</v>
      </c>
      <c r="E104" s="59">
        <v>21000</v>
      </c>
      <c r="F104" s="23"/>
      <c r="G104" s="23"/>
      <c r="H104" s="50"/>
      <c r="I104" s="50"/>
      <c r="J104" s="51"/>
      <c r="K104" s="46" t="s">
        <v>1016</v>
      </c>
    </row>
    <row r="105" spans="1:11" ht="39.950000000000003" customHeight="1" x14ac:dyDescent="0.25">
      <c r="A105" s="39">
        <v>102</v>
      </c>
      <c r="B105" s="39" t="s">
        <v>958</v>
      </c>
      <c r="C105" s="22" t="s">
        <v>959</v>
      </c>
      <c r="D105" s="23" t="s">
        <v>10</v>
      </c>
      <c r="E105" s="59">
        <v>10000</v>
      </c>
      <c r="F105" s="23"/>
      <c r="G105" s="23"/>
      <c r="H105" s="50"/>
      <c r="I105" s="50"/>
      <c r="J105" s="51"/>
      <c r="K105" s="46" t="s">
        <v>1086</v>
      </c>
    </row>
    <row r="106" spans="1:11" ht="60" customHeight="1" x14ac:dyDescent="0.25">
      <c r="A106" s="39">
        <v>103</v>
      </c>
      <c r="B106" s="39" t="s">
        <v>957</v>
      </c>
      <c r="C106" s="42" t="s">
        <v>956</v>
      </c>
      <c r="D106" s="43" t="s">
        <v>7</v>
      </c>
      <c r="E106" s="59">
        <v>1000</v>
      </c>
      <c r="F106" s="43"/>
      <c r="G106" s="43"/>
      <c r="H106" s="50"/>
      <c r="I106" s="55"/>
      <c r="J106" s="51"/>
      <c r="K106" s="46" t="s">
        <v>999</v>
      </c>
    </row>
    <row r="107" spans="1:11" ht="39.950000000000003" customHeight="1" x14ac:dyDescent="0.25">
      <c r="A107" s="39">
        <v>104</v>
      </c>
      <c r="B107" s="39" t="s">
        <v>783</v>
      </c>
      <c r="C107" s="22" t="s">
        <v>782</v>
      </c>
      <c r="D107" s="23" t="s">
        <v>10</v>
      </c>
      <c r="E107" s="59">
        <v>35000</v>
      </c>
      <c r="F107" s="23"/>
      <c r="G107" s="23"/>
      <c r="H107" s="50"/>
      <c r="I107" s="50"/>
      <c r="J107" s="51"/>
      <c r="K107" s="46" t="s">
        <v>987</v>
      </c>
    </row>
    <row r="108" spans="1:11" ht="39.950000000000003" customHeight="1" x14ac:dyDescent="0.25">
      <c r="A108" s="39">
        <v>105</v>
      </c>
      <c r="B108" s="39" t="s">
        <v>850</v>
      </c>
      <c r="C108" s="22" t="s">
        <v>613</v>
      </c>
      <c r="D108" s="23" t="s">
        <v>10</v>
      </c>
      <c r="E108" s="59">
        <v>1800</v>
      </c>
      <c r="F108" s="23"/>
      <c r="G108" s="23"/>
      <c r="H108" s="50"/>
      <c r="I108" s="50"/>
      <c r="J108" s="51"/>
      <c r="K108" s="46" t="s">
        <v>987</v>
      </c>
    </row>
    <row r="109" spans="1:11" ht="39.950000000000003" customHeight="1" x14ac:dyDescent="0.25">
      <c r="A109" s="39">
        <v>106</v>
      </c>
      <c r="B109" s="39" t="s">
        <v>722</v>
      </c>
      <c r="C109" s="22" t="s">
        <v>614</v>
      </c>
      <c r="D109" s="23" t="s">
        <v>10</v>
      </c>
      <c r="E109" s="59">
        <v>61700</v>
      </c>
      <c r="F109" s="23"/>
      <c r="G109" s="23"/>
      <c r="H109" s="50"/>
      <c r="I109" s="50"/>
      <c r="J109" s="51"/>
      <c r="K109" s="46" t="s">
        <v>987</v>
      </c>
    </row>
    <row r="110" spans="1:11" ht="39.950000000000003" customHeight="1" x14ac:dyDescent="0.25">
      <c r="A110" s="39">
        <v>107</v>
      </c>
      <c r="B110" s="39" t="s">
        <v>851</v>
      </c>
      <c r="C110" s="22" t="s">
        <v>615</v>
      </c>
      <c r="D110" s="23" t="s">
        <v>10</v>
      </c>
      <c r="E110" s="59">
        <v>200</v>
      </c>
      <c r="F110" s="23"/>
      <c r="G110" s="23"/>
      <c r="H110" s="50"/>
      <c r="I110" s="50"/>
      <c r="J110" s="51"/>
      <c r="K110" s="46" t="s">
        <v>1016</v>
      </c>
    </row>
    <row r="111" spans="1:11" ht="39.950000000000003" customHeight="1" x14ac:dyDescent="0.25">
      <c r="A111" s="39">
        <v>108</v>
      </c>
      <c r="B111" s="39" t="s">
        <v>852</v>
      </c>
      <c r="C111" s="22" t="s">
        <v>616</v>
      </c>
      <c r="D111" s="23" t="s">
        <v>10</v>
      </c>
      <c r="E111" s="59">
        <v>5000</v>
      </c>
      <c r="F111" s="23"/>
      <c r="G111" s="23"/>
      <c r="H111" s="50"/>
      <c r="I111" s="50"/>
      <c r="J111" s="51"/>
      <c r="K111" s="46" t="s">
        <v>1014</v>
      </c>
    </row>
    <row r="112" spans="1:11" ht="52.5" customHeight="1" x14ac:dyDescent="0.25">
      <c r="A112" s="39">
        <v>109</v>
      </c>
      <c r="B112" s="39" t="s">
        <v>757</v>
      </c>
      <c r="C112" s="42" t="s">
        <v>756</v>
      </c>
      <c r="D112" s="43" t="s">
        <v>753</v>
      </c>
      <c r="E112" s="59">
        <v>2</v>
      </c>
      <c r="F112" s="43"/>
      <c r="G112" s="43"/>
      <c r="H112" s="50"/>
      <c r="I112" s="50"/>
      <c r="J112" s="51"/>
      <c r="K112" s="46" t="s">
        <v>1087</v>
      </c>
    </row>
    <row r="113" spans="1:11" ht="39.950000000000003" customHeight="1" x14ac:dyDescent="0.25">
      <c r="A113" s="39">
        <v>110</v>
      </c>
      <c r="B113" s="39" t="s">
        <v>719</v>
      </c>
      <c r="C113" s="22" t="s">
        <v>617</v>
      </c>
      <c r="D113" s="23" t="s">
        <v>10</v>
      </c>
      <c r="E113" s="59">
        <v>270500</v>
      </c>
      <c r="F113" s="23"/>
      <c r="G113" s="23"/>
      <c r="H113" s="50"/>
      <c r="I113" s="50"/>
      <c r="J113" s="51"/>
      <c r="K113" s="46" t="s">
        <v>987</v>
      </c>
    </row>
    <row r="114" spans="1:11" ht="39.950000000000003" customHeight="1" x14ac:dyDescent="0.25">
      <c r="A114" s="39">
        <v>111</v>
      </c>
      <c r="B114" s="39" t="s">
        <v>881</v>
      </c>
      <c r="C114" s="22" t="s">
        <v>618</v>
      </c>
      <c r="D114" s="23" t="s">
        <v>10</v>
      </c>
      <c r="E114" s="59">
        <v>22000</v>
      </c>
      <c r="F114" s="23"/>
      <c r="G114" s="23"/>
      <c r="H114" s="50"/>
      <c r="I114" s="50"/>
      <c r="J114" s="51"/>
      <c r="K114" s="46" t="s">
        <v>1015</v>
      </c>
    </row>
    <row r="115" spans="1:11" ht="39.950000000000003" customHeight="1" x14ac:dyDescent="0.25">
      <c r="A115" s="39">
        <v>112</v>
      </c>
      <c r="B115" s="39" t="s">
        <v>717</v>
      </c>
      <c r="C115" s="22" t="s">
        <v>619</v>
      </c>
      <c r="D115" s="23" t="s">
        <v>10</v>
      </c>
      <c r="E115" s="59">
        <v>9600</v>
      </c>
      <c r="F115" s="23"/>
      <c r="G115" s="23"/>
      <c r="H115" s="50"/>
      <c r="I115" s="50"/>
      <c r="J115" s="51"/>
      <c r="K115" s="46" t="s">
        <v>1035</v>
      </c>
    </row>
    <row r="116" spans="1:11" ht="39.950000000000003" customHeight="1" x14ac:dyDescent="0.25">
      <c r="A116" s="39">
        <v>113</v>
      </c>
      <c r="B116" s="39" t="s">
        <v>718</v>
      </c>
      <c r="C116" s="22" t="s">
        <v>620</v>
      </c>
      <c r="D116" s="23" t="s">
        <v>10</v>
      </c>
      <c r="E116" s="59">
        <v>10000</v>
      </c>
      <c r="F116" s="23"/>
      <c r="G116" s="23"/>
      <c r="H116" s="50"/>
      <c r="I116" s="50"/>
      <c r="J116" s="51"/>
      <c r="K116" s="46" t="s">
        <v>1036</v>
      </c>
    </row>
    <row r="117" spans="1:11" ht="39.950000000000003" customHeight="1" x14ac:dyDescent="0.25">
      <c r="A117" s="39">
        <v>114</v>
      </c>
      <c r="B117" s="39" t="s">
        <v>882</v>
      </c>
      <c r="C117" s="22" t="s">
        <v>621</v>
      </c>
      <c r="D117" s="23" t="s">
        <v>10</v>
      </c>
      <c r="E117" s="59">
        <v>5000</v>
      </c>
      <c r="F117" s="23"/>
      <c r="G117" s="23"/>
      <c r="H117" s="50"/>
      <c r="I117" s="50"/>
      <c r="J117" s="51"/>
      <c r="K117" s="46" t="s">
        <v>1037</v>
      </c>
    </row>
    <row r="118" spans="1:11" ht="39.950000000000003" customHeight="1" x14ac:dyDescent="0.25">
      <c r="A118" s="39">
        <v>115</v>
      </c>
      <c r="B118" s="39" t="s">
        <v>883</v>
      </c>
      <c r="C118" s="22" t="s">
        <v>622</v>
      </c>
      <c r="D118" s="23" t="s">
        <v>10</v>
      </c>
      <c r="E118" s="59">
        <v>5000</v>
      </c>
      <c r="F118" s="23"/>
      <c r="G118" s="23"/>
      <c r="H118" s="50"/>
      <c r="I118" s="50"/>
      <c r="J118" s="51"/>
      <c r="K118" s="46" t="s">
        <v>1038</v>
      </c>
    </row>
    <row r="119" spans="1:11" ht="39.950000000000003" customHeight="1" x14ac:dyDescent="0.25">
      <c r="A119" s="39">
        <v>116</v>
      </c>
      <c r="B119" s="39" t="s">
        <v>721</v>
      </c>
      <c r="C119" s="22" t="s">
        <v>623</v>
      </c>
      <c r="D119" s="23" t="s">
        <v>10</v>
      </c>
      <c r="E119" s="59">
        <v>94400</v>
      </c>
      <c r="F119" s="23"/>
      <c r="G119" s="23"/>
      <c r="H119" s="50"/>
      <c r="I119" s="50"/>
      <c r="J119" s="51"/>
      <c r="K119" s="46" t="s">
        <v>1016</v>
      </c>
    </row>
    <row r="120" spans="1:11" ht="39.950000000000003" customHeight="1" x14ac:dyDescent="0.25">
      <c r="A120" s="39">
        <v>117</v>
      </c>
      <c r="B120" s="39" t="s">
        <v>720</v>
      </c>
      <c r="C120" s="22" t="s">
        <v>1040</v>
      </c>
      <c r="D120" s="23" t="s">
        <v>10</v>
      </c>
      <c r="E120" s="59">
        <v>27000</v>
      </c>
      <c r="F120" s="23"/>
      <c r="G120" s="23"/>
      <c r="H120" s="50"/>
      <c r="I120" s="50"/>
      <c r="J120" s="51"/>
      <c r="K120" s="46" t="s">
        <v>1039</v>
      </c>
    </row>
    <row r="121" spans="1:11" ht="39.950000000000003" customHeight="1" x14ac:dyDescent="0.25">
      <c r="A121" s="39">
        <v>118</v>
      </c>
      <c r="B121" s="39" t="s">
        <v>945</v>
      </c>
      <c r="C121" s="22" t="s">
        <v>624</v>
      </c>
      <c r="D121" s="23" t="s">
        <v>10</v>
      </c>
      <c r="E121" s="59">
        <v>300000</v>
      </c>
      <c r="F121" s="23"/>
      <c r="G121" s="23"/>
      <c r="H121" s="50"/>
      <c r="I121" s="50"/>
      <c r="J121" s="51"/>
      <c r="K121" s="46" t="s">
        <v>1015</v>
      </c>
    </row>
    <row r="122" spans="1:11" ht="39.950000000000003" customHeight="1" x14ac:dyDescent="0.25">
      <c r="A122" s="39">
        <v>119</v>
      </c>
      <c r="B122" s="39" t="s">
        <v>723</v>
      </c>
      <c r="C122" s="22" t="s">
        <v>625</v>
      </c>
      <c r="D122" s="23" t="s">
        <v>10</v>
      </c>
      <c r="E122" s="59">
        <v>7000</v>
      </c>
      <c r="F122" s="23"/>
      <c r="G122" s="23"/>
      <c r="H122" s="50"/>
      <c r="I122" s="50"/>
      <c r="J122" s="51"/>
      <c r="K122" s="46" t="s">
        <v>987</v>
      </c>
    </row>
    <row r="123" spans="1:11" ht="39.950000000000003" customHeight="1" x14ac:dyDescent="0.25">
      <c r="A123" s="39">
        <v>120</v>
      </c>
      <c r="B123" s="39" t="s">
        <v>884</v>
      </c>
      <c r="C123" s="22" t="s">
        <v>626</v>
      </c>
      <c r="D123" s="23" t="s">
        <v>10</v>
      </c>
      <c r="E123" s="59">
        <v>20000</v>
      </c>
      <c r="F123" s="23"/>
      <c r="G123" s="23"/>
      <c r="H123" s="50"/>
      <c r="I123" s="50"/>
      <c r="J123" s="51"/>
      <c r="K123" s="46" t="s">
        <v>1015</v>
      </c>
    </row>
    <row r="124" spans="1:11" ht="39.950000000000003" customHeight="1" x14ac:dyDescent="0.25">
      <c r="A124" s="39">
        <v>121</v>
      </c>
      <c r="B124" s="39" t="s">
        <v>885</v>
      </c>
      <c r="C124" s="22" t="s">
        <v>627</v>
      </c>
      <c r="D124" s="23" t="s">
        <v>10</v>
      </c>
      <c r="E124" s="59">
        <v>100</v>
      </c>
      <c r="F124" s="23"/>
      <c r="G124" s="23"/>
      <c r="H124" s="50"/>
      <c r="I124" s="50"/>
      <c r="J124" s="51"/>
      <c r="K124" s="46" t="s">
        <v>1041</v>
      </c>
    </row>
    <row r="125" spans="1:11" ht="39.950000000000003" customHeight="1" x14ac:dyDescent="0.25">
      <c r="A125" s="39">
        <v>122</v>
      </c>
      <c r="B125" s="39" t="s">
        <v>887</v>
      </c>
      <c r="C125" s="22" t="s">
        <v>628</v>
      </c>
      <c r="D125" s="23" t="s">
        <v>10</v>
      </c>
      <c r="E125" s="59">
        <v>1050</v>
      </c>
      <c r="F125" s="23"/>
      <c r="G125" s="23"/>
      <c r="H125" s="50"/>
      <c r="I125" s="50"/>
      <c r="J125" s="51"/>
      <c r="K125" s="46" t="s">
        <v>987</v>
      </c>
    </row>
    <row r="126" spans="1:11" ht="39.950000000000003" customHeight="1" x14ac:dyDescent="0.25">
      <c r="A126" s="39">
        <v>123</v>
      </c>
      <c r="B126" s="39" t="s">
        <v>886</v>
      </c>
      <c r="C126" s="22" t="s">
        <v>629</v>
      </c>
      <c r="D126" s="23" t="s">
        <v>10</v>
      </c>
      <c r="E126" s="59">
        <v>100</v>
      </c>
      <c r="F126" s="23"/>
      <c r="G126" s="23"/>
      <c r="H126" s="50"/>
      <c r="I126" s="50"/>
      <c r="J126" s="51"/>
      <c r="K126" s="46" t="s">
        <v>1042</v>
      </c>
    </row>
    <row r="127" spans="1:11" ht="39.950000000000003" customHeight="1" x14ac:dyDescent="0.25">
      <c r="A127" s="39">
        <v>124</v>
      </c>
      <c r="B127" s="39" t="s">
        <v>889</v>
      </c>
      <c r="C127" s="22" t="s">
        <v>630</v>
      </c>
      <c r="D127" s="23" t="s">
        <v>10</v>
      </c>
      <c r="E127" s="59">
        <v>100</v>
      </c>
      <c r="F127" s="23"/>
      <c r="G127" s="23"/>
      <c r="H127" s="50"/>
      <c r="I127" s="50"/>
      <c r="J127" s="51"/>
      <c r="K127" s="46" t="s">
        <v>1043</v>
      </c>
    </row>
    <row r="128" spans="1:11" ht="39.950000000000003" customHeight="1" x14ac:dyDescent="0.25">
      <c r="A128" s="39">
        <v>125</v>
      </c>
      <c r="B128" s="39" t="s">
        <v>891</v>
      </c>
      <c r="C128" s="22" t="s">
        <v>631</v>
      </c>
      <c r="D128" s="23" t="s">
        <v>10</v>
      </c>
      <c r="E128" s="59">
        <v>1000</v>
      </c>
      <c r="F128" s="23"/>
      <c r="G128" s="23"/>
      <c r="H128" s="50"/>
      <c r="I128" s="50"/>
      <c r="J128" s="51"/>
      <c r="K128" s="46" t="s">
        <v>1044</v>
      </c>
    </row>
    <row r="129" spans="1:11" ht="39.950000000000003" customHeight="1" x14ac:dyDescent="0.25">
      <c r="A129" s="39">
        <v>126</v>
      </c>
      <c r="B129" s="39" t="s">
        <v>890</v>
      </c>
      <c r="C129" s="22" t="s">
        <v>632</v>
      </c>
      <c r="D129" s="23" t="s">
        <v>10</v>
      </c>
      <c r="E129" s="59">
        <v>1000</v>
      </c>
      <c r="F129" s="23"/>
      <c r="G129" s="23"/>
      <c r="H129" s="50"/>
      <c r="I129" s="50"/>
      <c r="J129" s="51"/>
      <c r="K129" s="46" t="s">
        <v>1034</v>
      </c>
    </row>
    <row r="130" spans="1:11" ht="39.950000000000003" customHeight="1" x14ac:dyDescent="0.25">
      <c r="A130" s="39">
        <v>127</v>
      </c>
      <c r="B130" s="39" t="s">
        <v>821</v>
      </c>
      <c r="C130" s="22" t="s">
        <v>633</v>
      </c>
      <c r="D130" s="23" t="s">
        <v>10</v>
      </c>
      <c r="E130" s="59">
        <v>13500</v>
      </c>
      <c r="F130" s="23"/>
      <c r="G130" s="23"/>
      <c r="H130" s="50"/>
      <c r="I130" s="50"/>
      <c r="J130" s="51"/>
      <c r="K130" s="46" t="s">
        <v>1014</v>
      </c>
    </row>
    <row r="131" spans="1:11" ht="39.950000000000003" customHeight="1" x14ac:dyDescent="0.25">
      <c r="A131" s="39">
        <v>128</v>
      </c>
      <c r="B131" s="39" t="s">
        <v>888</v>
      </c>
      <c r="C131" s="22" t="s">
        <v>634</v>
      </c>
      <c r="D131" s="23" t="s">
        <v>10</v>
      </c>
      <c r="E131" s="59">
        <v>500</v>
      </c>
      <c r="F131" s="23"/>
      <c r="G131" s="23"/>
      <c r="H131" s="50"/>
      <c r="I131" s="50"/>
      <c r="J131" s="51"/>
      <c r="K131" s="46" t="s">
        <v>1044</v>
      </c>
    </row>
    <row r="132" spans="1:11" ht="39.950000000000003" customHeight="1" x14ac:dyDescent="0.25">
      <c r="A132" s="39">
        <v>129</v>
      </c>
      <c r="B132" s="39" t="s">
        <v>707</v>
      </c>
      <c r="C132" s="22" t="s">
        <v>635</v>
      </c>
      <c r="D132" s="23" t="s">
        <v>10</v>
      </c>
      <c r="E132" s="59">
        <v>20000</v>
      </c>
      <c r="F132" s="23"/>
      <c r="G132" s="23"/>
      <c r="H132" s="50"/>
      <c r="I132" s="50"/>
      <c r="J132" s="51"/>
      <c r="K132" s="46" t="s">
        <v>1014</v>
      </c>
    </row>
    <row r="133" spans="1:11" ht="39.950000000000003" customHeight="1" x14ac:dyDescent="0.25">
      <c r="A133" s="39">
        <v>130</v>
      </c>
      <c r="B133" s="39" t="s">
        <v>708</v>
      </c>
      <c r="C133" s="22" t="s">
        <v>636</v>
      </c>
      <c r="D133" s="23" t="s">
        <v>10</v>
      </c>
      <c r="E133" s="59">
        <v>10200</v>
      </c>
      <c r="F133" s="23"/>
      <c r="G133" s="23"/>
      <c r="H133" s="50"/>
      <c r="I133" s="50"/>
      <c r="J133" s="51"/>
      <c r="K133" s="46" t="s">
        <v>1030</v>
      </c>
    </row>
    <row r="134" spans="1:11" ht="39.950000000000003" customHeight="1" x14ac:dyDescent="0.25">
      <c r="A134" s="39">
        <v>131</v>
      </c>
      <c r="B134" s="39" t="s">
        <v>706</v>
      </c>
      <c r="C134" s="22" t="s">
        <v>637</v>
      </c>
      <c r="D134" s="23" t="s">
        <v>10</v>
      </c>
      <c r="E134" s="59">
        <v>23450</v>
      </c>
      <c r="F134" s="23"/>
      <c r="G134" s="23"/>
      <c r="H134" s="50"/>
      <c r="I134" s="50"/>
      <c r="J134" s="51"/>
      <c r="K134" s="46" t="s">
        <v>1014</v>
      </c>
    </row>
    <row r="135" spans="1:11" ht="50.1" customHeight="1" x14ac:dyDescent="0.25">
      <c r="A135" s="39">
        <v>132</v>
      </c>
      <c r="B135" s="39" t="s">
        <v>710</v>
      </c>
      <c r="C135" s="22" t="s">
        <v>638</v>
      </c>
      <c r="D135" s="23" t="s">
        <v>5</v>
      </c>
      <c r="E135" s="59">
        <v>155</v>
      </c>
      <c r="F135" s="43"/>
      <c r="G135" s="43"/>
      <c r="H135" s="39"/>
      <c r="I135" s="39"/>
      <c r="J135" s="51"/>
      <c r="K135" s="46" t="s">
        <v>1045</v>
      </c>
    </row>
    <row r="136" spans="1:11" ht="50.1" customHeight="1" x14ac:dyDescent="0.25">
      <c r="A136" s="39">
        <v>133</v>
      </c>
      <c r="B136" s="39" t="s">
        <v>711</v>
      </c>
      <c r="C136" s="22" t="s">
        <v>639</v>
      </c>
      <c r="D136" s="23" t="s">
        <v>5</v>
      </c>
      <c r="E136" s="59">
        <v>150</v>
      </c>
      <c r="F136" s="23"/>
      <c r="G136" s="23"/>
      <c r="H136" s="50"/>
      <c r="I136" s="50"/>
      <c r="J136" s="51"/>
      <c r="K136" s="46" t="s">
        <v>1046</v>
      </c>
    </row>
    <row r="137" spans="1:11" ht="50.1" customHeight="1" x14ac:dyDescent="0.25">
      <c r="A137" s="39">
        <v>134</v>
      </c>
      <c r="B137" s="39" t="s">
        <v>712</v>
      </c>
      <c r="C137" s="22" t="s">
        <v>640</v>
      </c>
      <c r="D137" s="23" t="s">
        <v>5</v>
      </c>
      <c r="E137" s="59">
        <v>20</v>
      </c>
      <c r="F137" s="23"/>
      <c r="G137" s="23"/>
      <c r="H137" s="50"/>
      <c r="I137" s="50"/>
      <c r="J137" s="51"/>
      <c r="K137" s="46" t="s">
        <v>1047</v>
      </c>
    </row>
    <row r="138" spans="1:11" ht="50.1" customHeight="1" x14ac:dyDescent="0.25">
      <c r="A138" s="39">
        <v>135</v>
      </c>
      <c r="B138" s="39" t="s">
        <v>713</v>
      </c>
      <c r="C138" s="22" t="s">
        <v>641</v>
      </c>
      <c r="D138" s="23" t="s">
        <v>5</v>
      </c>
      <c r="E138" s="59">
        <v>60</v>
      </c>
      <c r="F138" s="23"/>
      <c r="G138" s="23"/>
      <c r="H138" s="50"/>
      <c r="I138" s="50"/>
      <c r="J138" s="51"/>
      <c r="K138" s="46" t="s">
        <v>1045</v>
      </c>
    </row>
    <row r="139" spans="1:11" ht="56.25" customHeight="1" x14ac:dyDescent="0.25">
      <c r="A139" s="39">
        <v>136</v>
      </c>
      <c r="B139" s="39" t="s">
        <v>714</v>
      </c>
      <c r="C139" s="22" t="s">
        <v>642</v>
      </c>
      <c r="D139" s="23" t="s">
        <v>5</v>
      </c>
      <c r="E139" s="59">
        <v>20</v>
      </c>
      <c r="F139" s="23"/>
      <c r="G139" s="23"/>
      <c r="H139" s="50"/>
      <c r="I139" s="50"/>
      <c r="J139" s="51"/>
      <c r="K139" s="46" t="s">
        <v>1045</v>
      </c>
    </row>
    <row r="140" spans="1:11" ht="56.25" customHeight="1" x14ac:dyDescent="0.25">
      <c r="A140" s="39">
        <v>137</v>
      </c>
      <c r="B140" s="39" t="s">
        <v>715</v>
      </c>
      <c r="C140" s="22" t="s">
        <v>643</v>
      </c>
      <c r="D140" s="23" t="s">
        <v>5</v>
      </c>
      <c r="E140" s="59">
        <v>170</v>
      </c>
      <c r="F140" s="23"/>
      <c r="G140" s="23"/>
      <c r="H140" s="50"/>
      <c r="I140" s="50"/>
      <c r="J140" s="51"/>
      <c r="K140" s="46" t="s">
        <v>1048</v>
      </c>
    </row>
    <row r="141" spans="1:11" ht="67.5" customHeight="1" x14ac:dyDescent="0.25">
      <c r="A141" s="39">
        <v>138</v>
      </c>
      <c r="B141" s="39" t="s">
        <v>716</v>
      </c>
      <c r="C141" s="22" t="s">
        <v>644</v>
      </c>
      <c r="D141" s="23" t="s">
        <v>5</v>
      </c>
      <c r="E141" s="59">
        <v>15</v>
      </c>
      <c r="F141" s="23"/>
      <c r="G141" s="23"/>
      <c r="H141" s="50"/>
      <c r="I141" s="50"/>
      <c r="J141" s="51"/>
      <c r="K141" s="46" t="s">
        <v>1049</v>
      </c>
    </row>
    <row r="142" spans="1:11" ht="54" customHeight="1" x14ac:dyDescent="0.25">
      <c r="A142" s="39">
        <v>139</v>
      </c>
      <c r="B142" s="39" t="s">
        <v>789</v>
      </c>
      <c r="C142" s="22" t="s">
        <v>645</v>
      </c>
      <c r="D142" s="23" t="s">
        <v>5</v>
      </c>
      <c r="E142" s="59">
        <v>25</v>
      </c>
      <c r="F142" s="23"/>
      <c r="G142" s="23"/>
      <c r="H142" s="50"/>
      <c r="I142" s="50"/>
      <c r="J142" s="51"/>
      <c r="K142" s="46" t="s">
        <v>1046</v>
      </c>
    </row>
    <row r="143" spans="1:11" ht="51" customHeight="1" x14ac:dyDescent="0.25">
      <c r="A143" s="39">
        <v>140</v>
      </c>
      <c r="B143" s="39" t="s">
        <v>787</v>
      </c>
      <c r="C143" s="22" t="s">
        <v>646</v>
      </c>
      <c r="D143" s="23" t="s">
        <v>5</v>
      </c>
      <c r="E143" s="59">
        <v>150</v>
      </c>
      <c r="F143" s="23"/>
      <c r="G143" s="23"/>
      <c r="H143" s="50"/>
      <c r="I143" s="50"/>
      <c r="J143" s="51"/>
      <c r="K143" s="46" t="s">
        <v>1050</v>
      </c>
    </row>
    <row r="144" spans="1:11" ht="57" customHeight="1" x14ac:dyDescent="0.25">
      <c r="A144" s="39">
        <v>141</v>
      </c>
      <c r="B144" s="39" t="s">
        <v>56</v>
      </c>
      <c r="C144" s="22" t="s">
        <v>647</v>
      </c>
      <c r="D144" s="23" t="s">
        <v>5</v>
      </c>
      <c r="E144" s="59">
        <v>25</v>
      </c>
      <c r="F144" s="23"/>
      <c r="G144" s="23"/>
      <c r="H144" s="50"/>
      <c r="I144" s="50"/>
      <c r="J144" s="51"/>
      <c r="K144" s="45" t="s">
        <v>1048</v>
      </c>
    </row>
    <row r="145" spans="1:11" ht="65.25" customHeight="1" x14ac:dyDescent="0.25">
      <c r="A145" s="39">
        <v>142</v>
      </c>
      <c r="B145" s="39" t="s">
        <v>761</v>
      </c>
      <c r="C145" s="22" t="s">
        <v>648</v>
      </c>
      <c r="D145" s="23" t="s">
        <v>5</v>
      </c>
      <c r="E145" s="59">
        <v>26200</v>
      </c>
      <c r="F145" s="23"/>
      <c r="G145" s="23"/>
      <c r="H145" s="50"/>
      <c r="I145" s="50"/>
      <c r="J145" s="51"/>
      <c r="K145" s="46" t="s">
        <v>1051</v>
      </c>
    </row>
    <row r="146" spans="1:11" ht="50.1" customHeight="1" x14ac:dyDescent="0.25">
      <c r="A146" s="39">
        <v>143</v>
      </c>
      <c r="B146" s="39" t="s">
        <v>759</v>
      </c>
      <c r="C146" s="22" t="s">
        <v>758</v>
      </c>
      <c r="D146" s="23" t="s">
        <v>5</v>
      </c>
      <c r="E146" s="59">
        <v>60</v>
      </c>
      <c r="F146" s="23"/>
      <c r="G146" s="23"/>
      <c r="H146" s="50"/>
      <c r="I146" s="50"/>
      <c r="J146" s="51"/>
      <c r="K146" s="46" t="s">
        <v>1050</v>
      </c>
    </row>
    <row r="147" spans="1:11" ht="57" customHeight="1" x14ac:dyDescent="0.25">
      <c r="A147" s="39">
        <v>144</v>
      </c>
      <c r="B147" s="39" t="s">
        <v>760</v>
      </c>
      <c r="C147" s="22" t="s">
        <v>649</v>
      </c>
      <c r="D147" s="23" t="s">
        <v>5</v>
      </c>
      <c r="E147" s="59">
        <v>130</v>
      </c>
      <c r="F147" s="23"/>
      <c r="G147" s="23"/>
      <c r="H147" s="50"/>
      <c r="I147" s="50"/>
      <c r="J147" s="51"/>
      <c r="K147" s="46" t="s">
        <v>1050</v>
      </c>
    </row>
    <row r="148" spans="1:11" ht="57" customHeight="1" x14ac:dyDescent="0.25">
      <c r="A148" s="39">
        <v>145</v>
      </c>
      <c r="B148" s="39" t="s">
        <v>788</v>
      </c>
      <c r="C148" s="22" t="s">
        <v>650</v>
      </c>
      <c r="D148" s="23" t="s">
        <v>5</v>
      </c>
      <c r="E148" s="59">
        <v>320</v>
      </c>
      <c r="F148" s="23"/>
      <c r="G148" s="23"/>
      <c r="H148" s="50"/>
      <c r="I148" s="50"/>
      <c r="J148" s="51"/>
      <c r="K148" s="46" t="s">
        <v>1052</v>
      </c>
    </row>
    <row r="149" spans="1:11" ht="57" customHeight="1" x14ac:dyDescent="0.25">
      <c r="A149" s="39">
        <v>146</v>
      </c>
      <c r="B149" s="39" t="s">
        <v>769</v>
      </c>
      <c r="C149" s="22" t="s">
        <v>651</v>
      </c>
      <c r="D149" s="23" t="s">
        <v>5</v>
      </c>
      <c r="E149" s="59">
        <v>35</v>
      </c>
      <c r="F149" s="23"/>
      <c r="G149" s="23"/>
      <c r="H149" s="50"/>
      <c r="I149" s="50"/>
      <c r="J149" s="51"/>
      <c r="K149" s="46" t="s">
        <v>1045</v>
      </c>
    </row>
    <row r="150" spans="1:11" ht="56.25" customHeight="1" x14ac:dyDescent="0.25">
      <c r="A150" s="39">
        <v>147</v>
      </c>
      <c r="B150" s="39" t="s">
        <v>790</v>
      </c>
      <c r="C150" s="22" t="s">
        <v>652</v>
      </c>
      <c r="D150" s="23" t="s">
        <v>5</v>
      </c>
      <c r="E150" s="59">
        <v>100</v>
      </c>
      <c r="F150" s="23"/>
      <c r="G150" s="23"/>
      <c r="H150" s="50"/>
      <c r="I150" s="50"/>
      <c r="J150" s="51"/>
      <c r="K150" s="46" t="s">
        <v>1053</v>
      </c>
    </row>
    <row r="151" spans="1:11" ht="56.25" customHeight="1" x14ac:dyDescent="0.25">
      <c r="A151" s="39">
        <v>148</v>
      </c>
      <c r="B151" s="39" t="s">
        <v>762</v>
      </c>
      <c r="C151" s="22" t="s">
        <v>653</v>
      </c>
      <c r="D151" s="23" t="s">
        <v>5</v>
      </c>
      <c r="E151" s="59">
        <v>30</v>
      </c>
      <c r="F151" s="23"/>
      <c r="G151" s="23"/>
      <c r="H151" s="50"/>
      <c r="I151" s="50"/>
      <c r="J151" s="51"/>
      <c r="K151" s="46" t="s">
        <v>1045</v>
      </c>
    </row>
    <row r="152" spans="1:11" ht="80.25" customHeight="1" x14ac:dyDescent="0.25">
      <c r="A152" s="39">
        <v>149</v>
      </c>
      <c r="B152" s="39" t="s">
        <v>763</v>
      </c>
      <c r="C152" s="22" t="s">
        <v>654</v>
      </c>
      <c r="D152" s="23" t="s">
        <v>5</v>
      </c>
      <c r="E152" s="59">
        <v>700000</v>
      </c>
      <c r="F152" s="23"/>
      <c r="G152" s="23"/>
      <c r="H152" s="50"/>
      <c r="I152" s="50"/>
      <c r="J152" s="51"/>
      <c r="K152" s="45" t="s">
        <v>1054</v>
      </c>
    </row>
    <row r="153" spans="1:11" ht="64.5" customHeight="1" x14ac:dyDescent="0.25">
      <c r="A153" s="39">
        <v>150</v>
      </c>
      <c r="B153" s="39" t="s">
        <v>791</v>
      </c>
      <c r="C153" s="22" t="s">
        <v>655</v>
      </c>
      <c r="D153" s="23" t="s">
        <v>5</v>
      </c>
      <c r="E153" s="59">
        <v>14000</v>
      </c>
      <c r="F153" s="23"/>
      <c r="G153" s="23"/>
      <c r="H153" s="50"/>
      <c r="I153" s="50"/>
      <c r="J153" s="51"/>
      <c r="K153" s="46" t="s">
        <v>1055</v>
      </c>
    </row>
    <row r="154" spans="1:11" ht="64.5" customHeight="1" x14ac:dyDescent="0.25">
      <c r="A154" s="39">
        <v>151</v>
      </c>
      <c r="B154" s="39" t="s">
        <v>792</v>
      </c>
      <c r="C154" s="22" t="s">
        <v>656</v>
      </c>
      <c r="D154" s="23" t="s">
        <v>5</v>
      </c>
      <c r="E154" s="59">
        <v>2000</v>
      </c>
      <c r="F154" s="23"/>
      <c r="G154" s="23"/>
      <c r="H154" s="50"/>
      <c r="I154" s="50"/>
      <c r="J154" s="51"/>
      <c r="K154" s="46" t="s">
        <v>1056</v>
      </c>
    </row>
    <row r="155" spans="1:11" ht="54.75" customHeight="1" x14ac:dyDescent="0.25">
      <c r="A155" s="39">
        <v>152</v>
      </c>
      <c r="B155" s="39" t="s">
        <v>793</v>
      </c>
      <c r="C155" s="22" t="s">
        <v>657</v>
      </c>
      <c r="D155" s="23" t="s">
        <v>5</v>
      </c>
      <c r="E155" s="59">
        <v>245</v>
      </c>
      <c r="F155" s="23"/>
      <c r="G155" s="23"/>
      <c r="H155" s="50"/>
      <c r="I155" s="50"/>
      <c r="J155" s="51"/>
      <c r="K155" s="46" t="s">
        <v>1057</v>
      </c>
    </row>
    <row r="156" spans="1:11" ht="54.75" customHeight="1" x14ac:dyDescent="0.25">
      <c r="A156" s="39">
        <v>153</v>
      </c>
      <c r="B156" s="39" t="s">
        <v>794</v>
      </c>
      <c r="C156" s="22" t="s">
        <v>658</v>
      </c>
      <c r="D156" s="23" t="s">
        <v>5</v>
      </c>
      <c r="E156" s="59">
        <v>2</v>
      </c>
      <c r="F156" s="23"/>
      <c r="G156" s="23"/>
      <c r="H156" s="50"/>
      <c r="I156" s="50"/>
      <c r="J156" s="51"/>
      <c r="K156" s="46" t="s">
        <v>1033</v>
      </c>
    </row>
    <row r="157" spans="1:11" ht="50.1" customHeight="1" x14ac:dyDescent="0.25">
      <c r="A157" s="39">
        <v>154</v>
      </c>
      <c r="B157" s="39" t="s">
        <v>465</v>
      </c>
      <c r="C157" s="22" t="s">
        <v>659</v>
      </c>
      <c r="D157" s="23" t="s">
        <v>5</v>
      </c>
      <c r="E157" s="59">
        <v>40</v>
      </c>
      <c r="F157" s="23"/>
      <c r="G157" s="23"/>
      <c r="H157" s="50"/>
      <c r="I157" s="50"/>
      <c r="J157" s="51"/>
      <c r="K157" s="46" t="s">
        <v>1048</v>
      </c>
    </row>
    <row r="158" spans="1:11" ht="45" customHeight="1" x14ac:dyDescent="0.25">
      <c r="A158" s="39">
        <v>155</v>
      </c>
      <c r="B158" s="39" t="s">
        <v>892</v>
      </c>
      <c r="C158" s="22" t="s">
        <v>816</v>
      </c>
      <c r="D158" s="23" t="s">
        <v>10</v>
      </c>
      <c r="E158" s="59">
        <v>2000</v>
      </c>
      <c r="F158" s="23"/>
      <c r="G158" s="23"/>
      <c r="H158" s="50"/>
      <c r="I158" s="50"/>
      <c r="J158" s="51"/>
      <c r="K158" s="45" t="s">
        <v>1083</v>
      </c>
    </row>
    <row r="159" spans="1:11" ht="51" customHeight="1" x14ac:dyDescent="0.25">
      <c r="A159" s="39">
        <v>156</v>
      </c>
      <c r="B159" s="39" t="s">
        <v>795</v>
      </c>
      <c r="C159" s="22" t="s">
        <v>660</v>
      </c>
      <c r="D159" s="23" t="s">
        <v>5</v>
      </c>
      <c r="E159" s="59">
        <v>50</v>
      </c>
      <c r="F159" s="23"/>
      <c r="G159" s="23"/>
      <c r="H159" s="50"/>
      <c r="I159" s="50"/>
      <c r="J159" s="51"/>
      <c r="K159" s="46" t="s">
        <v>1058</v>
      </c>
    </row>
    <row r="160" spans="1:11" ht="51" customHeight="1" x14ac:dyDescent="0.25">
      <c r="A160" s="39">
        <v>157</v>
      </c>
      <c r="B160" s="39" t="s">
        <v>893</v>
      </c>
      <c r="C160" s="22" t="s">
        <v>661</v>
      </c>
      <c r="D160" s="23" t="s">
        <v>5</v>
      </c>
      <c r="E160" s="59">
        <v>30</v>
      </c>
      <c r="F160" s="23"/>
      <c r="G160" s="23"/>
      <c r="H160" s="50"/>
      <c r="I160" s="50"/>
      <c r="J160" s="51"/>
      <c r="K160" s="46" t="s">
        <v>1059</v>
      </c>
    </row>
    <row r="161" spans="1:11" ht="50.1" customHeight="1" x14ac:dyDescent="0.25">
      <c r="A161" s="39">
        <v>158</v>
      </c>
      <c r="B161" s="39" t="s">
        <v>894</v>
      </c>
      <c r="C161" s="22" t="s">
        <v>662</v>
      </c>
      <c r="D161" s="23" t="s">
        <v>5</v>
      </c>
      <c r="E161" s="59">
        <v>12</v>
      </c>
      <c r="F161" s="23"/>
      <c r="G161" s="23"/>
      <c r="H161" s="50"/>
      <c r="I161" s="50"/>
      <c r="J161" s="51"/>
      <c r="K161" s="46" t="s">
        <v>1060</v>
      </c>
    </row>
    <row r="162" spans="1:11" ht="39.75" customHeight="1" x14ac:dyDescent="0.25">
      <c r="A162" s="39">
        <v>159</v>
      </c>
      <c r="B162" s="39" t="s">
        <v>895</v>
      </c>
      <c r="C162" s="22" t="s">
        <v>817</v>
      </c>
      <c r="D162" s="23" t="s">
        <v>10</v>
      </c>
      <c r="E162" s="59">
        <v>2000</v>
      </c>
      <c r="F162" s="23"/>
      <c r="G162" s="23"/>
      <c r="H162" s="50"/>
      <c r="I162" s="50"/>
      <c r="J162" s="51"/>
      <c r="K162" s="46" t="s">
        <v>1083</v>
      </c>
    </row>
    <row r="163" spans="1:11" ht="60" customHeight="1" x14ac:dyDescent="0.25">
      <c r="A163" s="39">
        <v>160</v>
      </c>
      <c r="B163" s="39" t="s">
        <v>896</v>
      </c>
      <c r="C163" s="22" t="s">
        <v>663</v>
      </c>
      <c r="D163" s="23" t="s">
        <v>5</v>
      </c>
      <c r="E163" s="59">
        <v>15</v>
      </c>
      <c r="F163" s="23"/>
      <c r="G163" s="23"/>
      <c r="H163" s="50"/>
      <c r="I163" s="50"/>
      <c r="J163" s="51"/>
      <c r="K163" s="45" t="s">
        <v>1033</v>
      </c>
    </row>
    <row r="164" spans="1:11" ht="62.25" customHeight="1" x14ac:dyDescent="0.25">
      <c r="A164" s="39">
        <v>161</v>
      </c>
      <c r="B164" s="39" t="s">
        <v>897</v>
      </c>
      <c r="C164" s="22" t="s">
        <v>664</v>
      </c>
      <c r="D164" s="23" t="s">
        <v>5</v>
      </c>
      <c r="E164" s="59">
        <v>50</v>
      </c>
      <c r="F164" s="23"/>
      <c r="G164" s="23"/>
      <c r="H164" s="50"/>
      <c r="I164" s="50"/>
      <c r="J164" s="51"/>
      <c r="K164" s="56" t="s">
        <v>1062</v>
      </c>
    </row>
    <row r="165" spans="1:11" ht="51.75" customHeight="1" x14ac:dyDescent="0.25">
      <c r="A165" s="39">
        <v>162</v>
      </c>
      <c r="B165" s="39" t="s">
        <v>709</v>
      </c>
      <c r="C165" s="22" t="s">
        <v>781</v>
      </c>
      <c r="D165" s="23" t="s">
        <v>5</v>
      </c>
      <c r="E165" s="59">
        <v>350</v>
      </c>
      <c r="F165" s="23"/>
      <c r="G165" s="23"/>
      <c r="H165" s="50"/>
      <c r="I165" s="50"/>
      <c r="J165" s="51"/>
      <c r="K165" s="40" t="s">
        <v>1061</v>
      </c>
    </row>
    <row r="166" spans="1:11" ht="60.75" customHeight="1" x14ac:dyDescent="0.25">
      <c r="A166" s="39">
        <v>163</v>
      </c>
      <c r="B166" s="39" t="s">
        <v>898</v>
      </c>
      <c r="C166" s="22" t="s">
        <v>665</v>
      </c>
      <c r="D166" s="23" t="s">
        <v>5</v>
      </c>
      <c r="E166" s="59">
        <v>2</v>
      </c>
      <c r="F166" s="23"/>
      <c r="G166" s="23"/>
      <c r="H166" s="50"/>
      <c r="I166" s="50"/>
      <c r="J166" s="51"/>
      <c r="K166" s="57" t="s">
        <v>1057</v>
      </c>
    </row>
    <row r="167" spans="1:11" ht="62.25" customHeight="1" x14ac:dyDescent="0.25">
      <c r="A167" s="39">
        <v>164</v>
      </c>
      <c r="B167" s="39" t="s">
        <v>899</v>
      </c>
      <c r="C167" s="22" t="s">
        <v>666</v>
      </c>
      <c r="D167" s="23" t="s">
        <v>5</v>
      </c>
      <c r="E167" s="59">
        <v>50</v>
      </c>
      <c r="F167" s="23"/>
      <c r="G167" s="23"/>
      <c r="H167" s="50"/>
      <c r="I167" s="50"/>
      <c r="J167" s="51"/>
      <c r="K167" s="45" t="s">
        <v>1032</v>
      </c>
    </row>
    <row r="168" spans="1:11" ht="62.25" customHeight="1" x14ac:dyDescent="0.25">
      <c r="A168" s="39">
        <v>165</v>
      </c>
      <c r="B168" s="39" t="s">
        <v>900</v>
      </c>
      <c r="C168" s="22" t="s">
        <v>667</v>
      </c>
      <c r="D168" s="23" t="s">
        <v>5</v>
      </c>
      <c r="E168" s="59">
        <v>20</v>
      </c>
      <c r="F168" s="23"/>
      <c r="G168" s="23"/>
      <c r="H168" s="50"/>
      <c r="I168" s="50"/>
      <c r="J168" s="51"/>
      <c r="K168" s="45" t="s">
        <v>1032</v>
      </c>
    </row>
    <row r="169" spans="1:11" ht="50.1" customHeight="1" x14ac:dyDescent="0.25">
      <c r="A169" s="39">
        <v>166</v>
      </c>
      <c r="B169" s="39" t="s">
        <v>901</v>
      </c>
      <c r="C169" s="22" t="s">
        <v>668</v>
      </c>
      <c r="D169" s="23" t="s">
        <v>5</v>
      </c>
      <c r="E169" s="59">
        <v>100</v>
      </c>
      <c r="F169" s="23"/>
      <c r="G169" s="23"/>
      <c r="H169" s="50"/>
      <c r="I169" s="50"/>
      <c r="J169" s="51"/>
      <c r="K169" s="46" t="s">
        <v>1032</v>
      </c>
    </row>
    <row r="170" spans="1:11" ht="50.1" customHeight="1" x14ac:dyDescent="0.25">
      <c r="A170" s="39">
        <v>167</v>
      </c>
      <c r="B170" s="39" t="s">
        <v>902</v>
      </c>
      <c r="C170" s="22" t="s">
        <v>669</v>
      </c>
      <c r="D170" s="23" t="s">
        <v>5</v>
      </c>
      <c r="E170" s="59">
        <v>30</v>
      </c>
      <c r="F170" s="23"/>
      <c r="G170" s="23"/>
      <c r="H170" s="50"/>
      <c r="I170" s="50"/>
      <c r="J170" s="51"/>
      <c r="K170" s="46" t="s">
        <v>1032</v>
      </c>
    </row>
    <row r="171" spans="1:11" ht="54.75" customHeight="1" x14ac:dyDescent="0.25">
      <c r="A171" s="39">
        <v>168</v>
      </c>
      <c r="B171" s="39" t="s">
        <v>803</v>
      </c>
      <c r="C171" s="22" t="s">
        <v>670</v>
      </c>
      <c r="D171" s="23" t="s">
        <v>5</v>
      </c>
      <c r="E171" s="59">
        <v>165</v>
      </c>
      <c r="F171" s="23"/>
      <c r="G171" s="23"/>
      <c r="H171" s="50"/>
      <c r="I171" s="50"/>
      <c r="J171" s="51"/>
      <c r="K171" s="46" t="s">
        <v>1046</v>
      </c>
    </row>
    <row r="172" spans="1:11" ht="50.1" customHeight="1" x14ac:dyDescent="0.25">
      <c r="A172" s="39">
        <v>169</v>
      </c>
      <c r="B172" s="39" t="s">
        <v>804</v>
      </c>
      <c r="C172" s="22" t="s">
        <v>671</v>
      </c>
      <c r="D172" s="23" t="s">
        <v>5</v>
      </c>
      <c r="E172" s="59">
        <v>65</v>
      </c>
      <c r="F172" s="23"/>
      <c r="G172" s="23"/>
      <c r="H172" s="50"/>
      <c r="I172" s="50"/>
      <c r="J172" s="51"/>
      <c r="K172" s="46" t="s">
        <v>1062</v>
      </c>
    </row>
    <row r="173" spans="1:11" ht="66" customHeight="1" x14ac:dyDescent="0.25">
      <c r="A173" s="39">
        <v>170</v>
      </c>
      <c r="B173" s="39" t="s">
        <v>805</v>
      </c>
      <c r="C173" s="22" t="s">
        <v>672</v>
      </c>
      <c r="D173" s="23" t="s">
        <v>5</v>
      </c>
      <c r="E173" s="59">
        <v>50</v>
      </c>
      <c r="F173" s="23"/>
      <c r="G173" s="23"/>
      <c r="H173" s="50"/>
      <c r="I173" s="50"/>
      <c r="J173" s="51"/>
      <c r="K173" s="45" t="s">
        <v>1063</v>
      </c>
    </row>
    <row r="174" spans="1:11" ht="64.5" customHeight="1" x14ac:dyDescent="0.25">
      <c r="A174" s="39">
        <v>171</v>
      </c>
      <c r="B174" s="39" t="s">
        <v>904</v>
      </c>
      <c r="C174" s="22" t="s">
        <v>673</v>
      </c>
      <c r="D174" s="23" t="s">
        <v>5</v>
      </c>
      <c r="E174" s="59">
        <v>50</v>
      </c>
      <c r="F174" s="23"/>
      <c r="G174" s="23"/>
      <c r="H174" s="39"/>
      <c r="I174" s="39"/>
      <c r="J174" s="51"/>
      <c r="K174" s="45" t="s">
        <v>1064</v>
      </c>
    </row>
    <row r="175" spans="1:11" ht="39.950000000000003" customHeight="1" x14ac:dyDescent="0.25">
      <c r="A175" s="39">
        <v>172</v>
      </c>
      <c r="B175" s="39" t="s">
        <v>977</v>
      </c>
      <c r="C175" s="22" t="s">
        <v>978</v>
      </c>
      <c r="D175" s="23" t="s">
        <v>10</v>
      </c>
      <c r="E175" s="59">
        <v>500000</v>
      </c>
      <c r="F175" s="23"/>
      <c r="G175" s="23"/>
      <c r="H175" s="50"/>
      <c r="I175" s="50"/>
      <c r="J175" s="51"/>
      <c r="K175" s="46" t="s">
        <v>1088</v>
      </c>
    </row>
    <row r="176" spans="1:11" ht="68.25" customHeight="1" x14ac:dyDescent="0.25">
      <c r="A176" s="39">
        <v>173</v>
      </c>
      <c r="B176" s="39" t="s">
        <v>903</v>
      </c>
      <c r="C176" s="22" t="s">
        <v>674</v>
      </c>
      <c r="D176" s="23" t="s">
        <v>5</v>
      </c>
      <c r="E176" s="59">
        <v>50</v>
      </c>
      <c r="F176" s="23"/>
      <c r="G176" s="23"/>
      <c r="H176" s="39"/>
      <c r="I176" s="39"/>
      <c r="J176" s="51"/>
      <c r="K176" s="46" t="s">
        <v>1065</v>
      </c>
    </row>
    <row r="177" spans="1:11" ht="39.950000000000003" customHeight="1" x14ac:dyDescent="0.25">
      <c r="A177" s="39">
        <v>174</v>
      </c>
      <c r="B177" s="39" t="s">
        <v>358</v>
      </c>
      <c r="C177" s="22" t="s">
        <v>675</v>
      </c>
      <c r="D177" s="23" t="s">
        <v>10</v>
      </c>
      <c r="E177" s="59">
        <v>1050</v>
      </c>
      <c r="F177" s="23"/>
      <c r="G177" s="23"/>
      <c r="H177" s="39"/>
      <c r="I177" s="39"/>
      <c r="J177" s="51"/>
      <c r="K177" s="46" t="s">
        <v>1009</v>
      </c>
    </row>
    <row r="178" spans="1:11" ht="39.950000000000003" customHeight="1" x14ac:dyDescent="0.25">
      <c r="A178" s="39">
        <v>175</v>
      </c>
      <c r="B178" s="39" t="s">
        <v>519</v>
      </c>
      <c r="C178" s="22" t="s">
        <v>676</v>
      </c>
      <c r="D178" s="23" t="s">
        <v>10</v>
      </c>
      <c r="E178" s="59">
        <v>1200</v>
      </c>
      <c r="F178" s="23"/>
      <c r="G178" s="23"/>
      <c r="H178" s="39"/>
      <c r="I178" s="39"/>
      <c r="J178" s="51"/>
      <c r="K178" s="46" t="s">
        <v>1009</v>
      </c>
    </row>
    <row r="179" spans="1:11" ht="39.950000000000003" customHeight="1" x14ac:dyDescent="0.25">
      <c r="A179" s="39">
        <v>176</v>
      </c>
      <c r="B179" s="39" t="s">
        <v>947</v>
      </c>
      <c r="C179" s="22" t="s">
        <v>677</v>
      </c>
      <c r="D179" s="23" t="s">
        <v>10</v>
      </c>
      <c r="E179" s="59">
        <v>500</v>
      </c>
      <c r="F179" s="23"/>
      <c r="G179" s="23"/>
      <c r="H179" s="50"/>
      <c r="I179" s="50"/>
      <c r="J179" s="51"/>
      <c r="K179" s="46" t="s">
        <v>1009</v>
      </c>
    </row>
    <row r="180" spans="1:11" ht="39.950000000000003" customHeight="1" x14ac:dyDescent="0.25">
      <c r="A180" s="39">
        <v>177</v>
      </c>
      <c r="B180" s="39" t="s">
        <v>948</v>
      </c>
      <c r="C180" s="22" t="s">
        <v>678</v>
      </c>
      <c r="D180" s="23" t="s">
        <v>10</v>
      </c>
      <c r="E180" s="59">
        <v>500</v>
      </c>
      <c r="F180" s="23"/>
      <c r="G180" s="23"/>
      <c r="H180" s="50"/>
      <c r="I180" s="50"/>
      <c r="J180" s="51"/>
      <c r="K180" s="46" t="s">
        <v>1009</v>
      </c>
    </row>
    <row r="181" spans="1:11" ht="39.950000000000003" customHeight="1" x14ac:dyDescent="0.25">
      <c r="A181" s="39">
        <v>178</v>
      </c>
      <c r="B181" s="39" t="s">
        <v>949</v>
      </c>
      <c r="C181" s="22" t="s">
        <v>679</v>
      </c>
      <c r="D181" s="23" t="s">
        <v>10</v>
      </c>
      <c r="E181" s="59">
        <v>500</v>
      </c>
      <c r="F181" s="23"/>
      <c r="G181" s="23"/>
      <c r="H181" s="50"/>
      <c r="I181" s="50"/>
      <c r="J181" s="51"/>
      <c r="K181" s="46" t="s">
        <v>1009</v>
      </c>
    </row>
    <row r="182" spans="1:11" ht="39.950000000000003" customHeight="1" x14ac:dyDescent="0.25">
      <c r="A182" s="39">
        <v>179</v>
      </c>
      <c r="B182" s="39" t="s">
        <v>950</v>
      </c>
      <c r="C182" s="22" t="s">
        <v>680</v>
      </c>
      <c r="D182" s="23" t="s">
        <v>10</v>
      </c>
      <c r="E182" s="59">
        <v>500</v>
      </c>
      <c r="F182" s="23"/>
      <c r="G182" s="23"/>
      <c r="H182" s="50"/>
      <c r="I182" s="50"/>
      <c r="J182" s="51"/>
      <c r="K182" s="46" t="s">
        <v>1009</v>
      </c>
    </row>
    <row r="183" spans="1:11" ht="39.950000000000003" customHeight="1" x14ac:dyDescent="0.25">
      <c r="A183" s="39">
        <v>180</v>
      </c>
      <c r="B183" s="39" t="s">
        <v>951</v>
      </c>
      <c r="C183" s="22" t="s">
        <v>681</v>
      </c>
      <c r="D183" s="23" t="s">
        <v>10</v>
      </c>
      <c r="E183" s="59">
        <v>2000</v>
      </c>
      <c r="F183" s="23"/>
      <c r="G183" s="23"/>
      <c r="H183" s="50"/>
      <c r="I183" s="50"/>
      <c r="J183" s="51"/>
      <c r="K183" s="46" t="s">
        <v>1009</v>
      </c>
    </row>
    <row r="184" spans="1:11" ht="39.950000000000003" customHeight="1" x14ac:dyDescent="0.25">
      <c r="A184" s="39">
        <v>181</v>
      </c>
      <c r="B184" s="39" t="s">
        <v>907</v>
      </c>
      <c r="C184" s="42" t="s">
        <v>825</v>
      </c>
      <c r="D184" s="43" t="s">
        <v>53</v>
      </c>
      <c r="E184" s="59">
        <v>2000</v>
      </c>
      <c r="F184" s="23"/>
      <c r="G184" s="23"/>
      <c r="H184" s="50"/>
      <c r="I184" s="50"/>
      <c r="J184" s="51"/>
      <c r="K184" s="46" t="s">
        <v>1083</v>
      </c>
    </row>
    <row r="185" spans="1:11" ht="39.950000000000003" customHeight="1" x14ac:dyDescent="0.25">
      <c r="A185" s="39">
        <v>182</v>
      </c>
      <c r="B185" s="39" t="s">
        <v>729</v>
      </c>
      <c r="C185" s="22" t="s">
        <v>682</v>
      </c>
      <c r="D185" s="23" t="s">
        <v>10</v>
      </c>
      <c r="E185" s="59">
        <v>507000</v>
      </c>
      <c r="F185" s="23"/>
      <c r="G185" s="23"/>
      <c r="H185" s="50"/>
      <c r="I185" s="50"/>
      <c r="J185" s="51"/>
      <c r="K185" s="46" t="s">
        <v>987</v>
      </c>
    </row>
    <row r="186" spans="1:11" ht="39.950000000000003" customHeight="1" x14ac:dyDescent="0.25">
      <c r="A186" s="39">
        <v>183</v>
      </c>
      <c r="B186" s="39" t="s">
        <v>800</v>
      </c>
      <c r="C186" s="22" t="s">
        <v>683</v>
      </c>
      <c r="D186" s="23" t="s">
        <v>10</v>
      </c>
      <c r="E186" s="59">
        <v>1000</v>
      </c>
      <c r="F186" s="43"/>
      <c r="G186" s="43"/>
      <c r="H186" s="50"/>
      <c r="I186" s="50"/>
      <c r="J186" s="51"/>
      <c r="K186" s="46" t="s">
        <v>1026</v>
      </c>
    </row>
    <row r="187" spans="1:11" ht="39.950000000000003" customHeight="1" x14ac:dyDescent="0.25">
      <c r="A187" s="39">
        <v>184</v>
      </c>
      <c r="B187" s="39" t="s">
        <v>730</v>
      </c>
      <c r="C187" s="22" t="s">
        <v>684</v>
      </c>
      <c r="D187" s="23" t="s">
        <v>3</v>
      </c>
      <c r="E187" s="59">
        <v>280000</v>
      </c>
      <c r="F187" s="23"/>
      <c r="G187" s="23"/>
      <c r="H187" s="50"/>
      <c r="I187" s="50"/>
      <c r="J187" s="51"/>
      <c r="K187" s="46" t="s">
        <v>1066</v>
      </c>
    </row>
    <row r="188" spans="1:11" ht="48.75" customHeight="1" x14ac:dyDescent="0.25">
      <c r="A188" s="39">
        <v>185</v>
      </c>
      <c r="B188" s="39" t="s">
        <v>728</v>
      </c>
      <c r="C188" s="22" t="s">
        <v>685</v>
      </c>
      <c r="D188" s="23" t="s">
        <v>3</v>
      </c>
      <c r="E188" s="59">
        <v>290000</v>
      </c>
      <c r="F188" s="23"/>
      <c r="G188" s="23"/>
      <c r="H188" s="50"/>
      <c r="I188" s="50"/>
      <c r="J188" s="51"/>
      <c r="K188" s="46" t="s">
        <v>1067</v>
      </c>
    </row>
    <row r="189" spans="1:11" ht="39.950000000000003" customHeight="1" x14ac:dyDescent="0.25">
      <c r="A189" s="39">
        <v>186</v>
      </c>
      <c r="B189" s="39" t="s">
        <v>727</v>
      </c>
      <c r="C189" s="22" t="s">
        <v>686</v>
      </c>
      <c r="D189" s="23" t="s">
        <v>10</v>
      </c>
      <c r="E189" s="59">
        <v>10900</v>
      </c>
      <c r="F189" s="23"/>
      <c r="G189" s="23"/>
      <c r="H189" s="50"/>
      <c r="I189" s="50"/>
      <c r="J189" s="51"/>
      <c r="K189" s="46" t="s">
        <v>1068</v>
      </c>
    </row>
    <row r="190" spans="1:11" ht="39.950000000000003" customHeight="1" x14ac:dyDescent="0.25">
      <c r="A190" s="39">
        <v>187</v>
      </c>
      <c r="B190" s="39" t="s">
        <v>726</v>
      </c>
      <c r="C190" s="22" t="s">
        <v>687</v>
      </c>
      <c r="D190" s="23" t="s">
        <v>10</v>
      </c>
      <c r="E190" s="59">
        <v>3600</v>
      </c>
      <c r="F190" s="23"/>
      <c r="G190" s="23"/>
      <c r="H190" s="50"/>
      <c r="I190" s="50"/>
      <c r="J190" s="51"/>
      <c r="K190" s="46" t="s">
        <v>987</v>
      </c>
    </row>
    <row r="191" spans="1:11" ht="39.950000000000003" customHeight="1" x14ac:dyDescent="0.25">
      <c r="A191" s="39">
        <v>188</v>
      </c>
      <c r="B191" s="39" t="s">
        <v>725</v>
      </c>
      <c r="C191" s="22" t="s">
        <v>688</v>
      </c>
      <c r="D191" s="23" t="s">
        <v>3</v>
      </c>
      <c r="E191" s="59">
        <v>112800</v>
      </c>
      <c r="F191" s="23"/>
      <c r="G191" s="23"/>
      <c r="H191" s="50"/>
      <c r="I191" s="50"/>
      <c r="J191" s="51"/>
      <c r="K191" s="46" t="s">
        <v>1069</v>
      </c>
    </row>
    <row r="192" spans="1:11" ht="39.950000000000003" customHeight="1" x14ac:dyDescent="0.25">
      <c r="A192" s="39">
        <v>189</v>
      </c>
      <c r="B192" s="39" t="s">
        <v>724</v>
      </c>
      <c r="C192" s="22" t="s">
        <v>689</v>
      </c>
      <c r="D192" s="23" t="s">
        <v>10</v>
      </c>
      <c r="E192" s="59">
        <v>9800</v>
      </c>
      <c r="F192" s="23"/>
      <c r="G192" s="23"/>
      <c r="H192" s="50"/>
      <c r="I192" s="50"/>
      <c r="J192" s="51"/>
      <c r="K192" s="46" t="s">
        <v>1015</v>
      </c>
    </row>
    <row r="193" spans="1:11" ht="50.1" customHeight="1" x14ac:dyDescent="0.25">
      <c r="A193" s="39">
        <v>190</v>
      </c>
      <c r="B193" s="39" t="s">
        <v>952</v>
      </c>
      <c r="C193" s="22" t="s">
        <v>690</v>
      </c>
      <c r="D193" s="23" t="s">
        <v>10</v>
      </c>
      <c r="E193" s="59">
        <v>175</v>
      </c>
      <c r="F193" s="23"/>
      <c r="G193" s="23"/>
      <c r="H193" s="50"/>
      <c r="I193" s="50"/>
      <c r="J193" s="51"/>
      <c r="K193" s="46" t="s">
        <v>1019</v>
      </c>
    </row>
    <row r="194" spans="1:11" ht="50.1" customHeight="1" x14ac:dyDescent="0.25">
      <c r="A194" s="39">
        <v>191</v>
      </c>
      <c r="B194" s="39" t="s">
        <v>953</v>
      </c>
      <c r="C194" s="22" t="s">
        <v>691</v>
      </c>
      <c r="D194" s="23" t="s">
        <v>10</v>
      </c>
      <c r="E194" s="59">
        <v>160</v>
      </c>
      <c r="F194" s="23"/>
      <c r="G194" s="23"/>
      <c r="H194" s="50"/>
      <c r="I194" s="50"/>
      <c r="J194" s="51"/>
      <c r="K194" s="46" t="s">
        <v>1019</v>
      </c>
    </row>
    <row r="195" spans="1:11" ht="50.1" customHeight="1" x14ac:dyDescent="0.25">
      <c r="A195" s="39">
        <v>192</v>
      </c>
      <c r="B195" s="39" t="s">
        <v>954</v>
      </c>
      <c r="C195" s="22" t="s">
        <v>692</v>
      </c>
      <c r="D195" s="23" t="s">
        <v>10</v>
      </c>
      <c r="E195" s="59">
        <v>275</v>
      </c>
      <c r="F195" s="23"/>
      <c r="G195" s="23"/>
      <c r="H195" s="50"/>
      <c r="I195" s="50"/>
      <c r="J195" s="51"/>
      <c r="K195" s="45" t="s">
        <v>1070</v>
      </c>
    </row>
    <row r="196" spans="1:11" ht="40.5" customHeight="1" x14ac:dyDescent="0.25">
      <c r="A196" s="39">
        <v>193</v>
      </c>
      <c r="B196" s="39" t="s">
        <v>905</v>
      </c>
      <c r="C196" s="40" t="s">
        <v>826</v>
      </c>
      <c r="D196" s="43" t="s">
        <v>753</v>
      </c>
      <c r="E196" s="59">
        <v>50</v>
      </c>
      <c r="F196" s="23"/>
      <c r="G196" s="23"/>
      <c r="H196" s="50"/>
      <c r="I196" s="50"/>
      <c r="J196" s="51"/>
      <c r="K196" s="45" t="s">
        <v>1089</v>
      </c>
    </row>
    <row r="197" spans="1:11" ht="40.5" customHeight="1" x14ac:dyDescent="0.25">
      <c r="A197" s="39">
        <v>194</v>
      </c>
      <c r="B197" s="39" t="s">
        <v>742</v>
      </c>
      <c r="C197" s="42" t="s">
        <v>733</v>
      </c>
      <c r="D197" s="43" t="s">
        <v>53</v>
      </c>
      <c r="E197" s="59">
        <v>600000</v>
      </c>
      <c r="F197" s="23"/>
      <c r="G197" s="23"/>
      <c r="H197" s="50"/>
      <c r="I197" s="50"/>
      <c r="J197" s="51"/>
      <c r="K197" s="46" t="s">
        <v>1091</v>
      </c>
    </row>
    <row r="198" spans="1:11" ht="40.5" customHeight="1" x14ac:dyDescent="0.25">
      <c r="A198" s="39">
        <v>195</v>
      </c>
      <c r="B198" s="39" t="s">
        <v>741</v>
      </c>
      <c r="C198" s="42" t="s">
        <v>740</v>
      </c>
      <c r="D198" s="43" t="s">
        <v>53</v>
      </c>
      <c r="E198" s="59">
        <v>11000</v>
      </c>
      <c r="F198" s="23"/>
      <c r="G198" s="23"/>
      <c r="H198" s="50"/>
      <c r="I198" s="50"/>
      <c r="J198" s="51"/>
      <c r="K198" s="46" t="s">
        <v>1088</v>
      </c>
    </row>
    <row r="199" spans="1:11" ht="56.25" customHeight="1" x14ac:dyDescent="0.25">
      <c r="A199" s="39">
        <v>196</v>
      </c>
      <c r="B199" s="39" t="s">
        <v>755</v>
      </c>
      <c r="C199" s="42" t="s">
        <v>754</v>
      </c>
      <c r="D199" s="43" t="s">
        <v>753</v>
      </c>
      <c r="E199" s="59">
        <v>4</v>
      </c>
      <c r="F199" s="43"/>
      <c r="G199" s="43"/>
      <c r="H199" s="50"/>
      <c r="I199" s="50"/>
      <c r="J199" s="51"/>
      <c r="K199" s="46" t="s">
        <v>1087</v>
      </c>
    </row>
    <row r="200" spans="1:11" ht="40.5" customHeight="1" x14ac:dyDescent="0.25">
      <c r="A200" s="39">
        <v>197</v>
      </c>
      <c r="B200" s="39" t="s">
        <v>962</v>
      </c>
      <c r="C200" s="42" t="s">
        <v>963</v>
      </c>
      <c r="D200" s="43" t="s">
        <v>53</v>
      </c>
      <c r="E200" s="59">
        <v>5000</v>
      </c>
      <c r="F200" s="43"/>
      <c r="G200" s="43"/>
      <c r="H200" s="50"/>
      <c r="I200" s="50"/>
      <c r="J200" s="51"/>
      <c r="K200" s="46" t="s">
        <v>1093</v>
      </c>
    </row>
    <row r="201" spans="1:11" ht="62.25" customHeight="1" x14ac:dyDescent="0.25">
      <c r="A201" s="39">
        <v>198</v>
      </c>
      <c r="B201" s="39" t="s">
        <v>976</v>
      </c>
      <c r="C201" s="22" t="s">
        <v>690</v>
      </c>
      <c r="D201" s="23" t="s">
        <v>10</v>
      </c>
      <c r="E201" s="59">
        <v>20</v>
      </c>
      <c r="F201" s="43"/>
      <c r="G201" s="43"/>
      <c r="H201" s="50"/>
      <c r="I201" s="50"/>
      <c r="J201" s="51"/>
      <c r="K201" s="46" t="s">
        <v>1077</v>
      </c>
    </row>
    <row r="202" spans="1:11" ht="31.5" customHeight="1" x14ac:dyDescent="0.25">
      <c r="A202" s="60" t="s">
        <v>1092</v>
      </c>
      <c r="B202" s="61"/>
      <c r="C202" s="61"/>
      <c r="D202" s="61"/>
      <c r="E202" s="61"/>
      <c r="F202" s="61"/>
      <c r="G202" s="61"/>
      <c r="H202" s="61"/>
      <c r="I202" s="61"/>
      <c r="J202" s="61"/>
      <c r="K202" s="62"/>
    </row>
    <row r="203" spans="1:11" ht="31.5" customHeight="1" x14ac:dyDescent="0.25">
      <c r="A203" s="39">
        <v>199</v>
      </c>
      <c r="B203" s="39" t="s">
        <v>955</v>
      </c>
      <c r="C203" s="22" t="s">
        <v>693</v>
      </c>
      <c r="D203" s="23" t="s">
        <v>3</v>
      </c>
      <c r="E203" s="59">
        <v>96</v>
      </c>
      <c r="F203" s="23"/>
      <c r="G203" s="23"/>
      <c r="H203" s="50"/>
      <c r="I203" s="50"/>
      <c r="J203" s="51"/>
      <c r="K203" s="45" t="s">
        <v>1071</v>
      </c>
    </row>
    <row r="204" spans="1:11" ht="39.950000000000003" customHeight="1" x14ac:dyDescent="0.25">
      <c r="A204" s="39">
        <v>200</v>
      </c>
      <c r="B204" s="39" t="s">
        <v>906</v>
      </c>
      <c r="C204" s="22" t="s">
        <v>694</v>
      </c>
      <c r="D204" s="23" t="s">
        <v>3</v>
      </c>
      <c r="E204" s="59">
        <v>20</v>
      </c>
      <c r="F204" s="23"/>
      <c r="G204" s="23"/>
      <c r="H204" s="50"/>
      <c r="I204" s="50"/>
      <c r="J204" s="51"/>
      <c r="K204" s="45" t="s">
        <v>1072</v>
      </c>
    </row>
    <row r="205" spans="1:11" ht="39.950000000000003" customHeight="1" x14ac:dyDescent="0.25">
      <c r="A205" s="39">
        <v>201</v>
      </c>
      <c r="B205" s="39" t="s">
        <v>801</v>
      </c>
      <c r="C205" s="22" t="s">
        <v>695</v>
      </c>
      <c r="D205" s="23" t="s">
        <v>3</v>
      </c>
      <c r="E205" s="59">
        <v>10</v>
      </c>
      <c r="F205" s="43"/>
      <c r="G205" s="43"/>
      <c r="H205" s="50"/>
      <c r="I205" s="50"/>
      <c r="J205" s="51"/>
      <c r="K205" s="45" t="s">
        <v>1073</v>
      </c>
    </row>
    <row r="206" spans="1:11" ht="39.950000000000003" customHeight="1" x14ac:dyDescent="0.25">
      <c r="A206" s="39">
        <v>202</v>
      </c>
      <c r="B206" s="39" t="s">
        <v>748</v>
      </c>
      <c r="C206" s="22" t="s">
        <v>696</v>
      </c>
      <c r="D206" s="23" t="s">
        <v>3</v>
      </c>
      <c r="E206" s="59">
        <v>41</v>
      </c>
      <c r="F206" s="23"/>
      <c r="G206" s="23"/>
      <c r="H206" s="50"/>
      <c r="I206" s="50"/>
      <c r="J206" s="51"/>
      <c r="K206" s="45" t="s">
        <v>1074</v>
      </c>
    </row>
    <row r="207" spans="1:11" ht="39.950000000000003" customHeight="1" x14ac:dyDescent="0.25">
      <c r="A207" s="39">
        <v>203</v>
      </c>
      <c r="B207" s="39" t="s">
        <v>802</v>
      </c>
      <c r="C207" s="22" t="s">
        <v>697</v>
      </c>
      <c r="D207" s="23" t="s">
        <v>3</v>
      </c>
      <c r="E207" s="59">
        <v>5</v>
      </c>
      <c r="F207" s="23"/>
      <c r="G207" s="23"/>
      <c r="H207" s="50"/>
      <c r="I207" s="50"/>
      <c r="J207" s="51"/>
      <c r="K207" s="45" t="s">
        <v>1072</v>
      </c>
    </row>
    <row r="208" spans="1:11" ht="39.950000000000003" customHeight="1" x14ac:dyDescent="0.25">
      <c r="A208" s="39">
        <v>204</v>
      </c>
      <c r="B208" s="39" t="s">
        <v>746</v>
      </c>
      <c r="C208" s="22" t="s">
        <v>698</v>
      </c>
      <c r="D208" s="23" t="s">
        <v>3</v>
      </c>
      <c r="E208" s="59">
        <v>191</v>
      </c>
      <c r="F208" s="23"/>
      <c r="G208" s="23"/>
      <c r="H208" s="50"/>
      <c r="I208" s="50"/>
      <c r="J208" s="51"/>
      <c r="K208" s="45" t="s">
        <v>1075</v>
      </c>
    </row>
    <row r="209" spans="1:11" ht="34.5" customHeight="1" x14ac:dyDescent="0.25">
      <c r="A209" s="39">
        <v>205</v>
      </c>
      <c r="B209" s="39" t="s">
        <v>747</v>
      </c>
      <c r="C209" s="22" t="s">
        <v>699</v>
      </c>
      <c r="D209" s="23" t="s">
        <v>3</v>
      </c>
      <c r="E209" s="59">
        <v>84</v>
      </c>
      <c r="F209" s="23"/>
      <c r="G209" s="23"/>
      <c r="H209" s="50"/>
      <c r="I209" s="50"/>
      <c r="J209" s="51"/>
      <c r="K209" s="45" t="s">
        <v>1072</v>
      </c>
    </row>
    <row r="210" spans="1:11" ht="39.950000000000003" customHeight="1" x14ac:dyDescent="0.25">
      <c r="A210" s="39">
        <v>206</v>
      </c>
      <c r="B210" s="39" t="s">
        <v>745</v>
      </c>
      <c r="C210" s="22" t="s">
        <v>700</v>
      </c>
      <c r="D210" s="23" t="s">
        <v>3</v>
      </c>
      <c r="E210" s="59">
        <v>7</v>
      </c>
      <c r="F210" s="23"/>
      <c r="G210" s="23"/>
      <c r="H210" s="50"/>
      <c r="I210" s="50"/>
      <c r="J210" s="51"/>
      <c r="K210" s="45" t="s">
        <v>1071</v>
      </c>
    </row>
    <row r="211" spans="1:11" ht="39.950000000000003" customHeight="1" x14ac:dyDescent="0.25">
      <c r="A211" s="39">
        <v>207</v>
      </c>
      <c r="B211" s="39" t="s">
        <v>744</v>
      </c>
      <c r="C211" s="22" t="s">
        <v>731</v>
      </c>
      <c r="D211" s="23" t="s">
        <v>3</v>
      </c>
      <c r="E211" s="59">
        <v>8</v>
      </c>
      <c r="F211" s="23"/>
      <c r="G211" s="23"/>
      <c r="H211" s="50"/>
      <c r="I211" s="50"/>
      <c r="J211" s="51"/>
      <c r="K211" s="45" t="s">
        <v>1076</v>
      </c>
    </row>
    <row r="212" spans="1:11" s="41" customFormat="1" ht="26.25" customHeight="1" x14ac:dyDescent="0.25">
      <c r="A212" s="39">
        <v>208</v>
      </c>
      <c r="B212" s="39" t="s">
        <v>743</v>
      </c>
      <c r="C212" s="42" t="s">
        <v>732</v>
      </c>
      <c r="D212" s="23" t="s">
        <v>3</v>
      </c>
      <c r="E212" s="59">
        <v>38</v>
      </c>
      <c r="F212" s="23"/>
      <c r="G212" s="23"/>
      <c r="H212" s="50"/>
      <c r="I212" s="50"/>
      <c r="J212" s="51"/>
      <c r="K212" s="58" t="s">
        <v>1090</v>
      </c>
    </row>
  </sheetData>
  <sheetProtection selectLockedCells="1"/>
  <autoFilter ref="A2:K212" xr:uid="{FBB8AD01-C653-409C-ABE6-0F3F447DBEBD}"/>
  <mergeCells count="3">
    <mergeCell ref="A1:K1"/>
    <mergeCell ref="A3:K3"/>
    <mergeCell ref="A202:K202"/>
  </mergeCells>
  <pageMargins left="0.17" right="0.15748031496063" top="0.24" bottom="0.47" header="0.17" footer="0.17"/>
  <pageSetup scale="74" fitToHeight="0" orientation="landscape"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DỤNG CỤ VỆ SINH</vt:lpstr>
      <vt:lpstr>ẤN CHỈ</vt:lpstr>
      <vt:lpstr>'DỤNG CỤ VỆ SINH'!Print_Area</vt:lpstr>
      <vt:lpstr>'ẤN CHỈ'!Print_Titles</vt:lpstr>
      <vt:lpstr>'DỤNG CỤ VỆ SINH'!Print_Titles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dc:creator>
  <cp:lastModifiedBy>Administrator</cp:lastModifiedBy>
  <cp:lastPrinted>2023-04-21T09:18:03Z</cp:lastPrinted>
  <dcterms:created xsi:type="dcterms:W3CDTF">2021-12-10T01:49:16Z</dcterms:created>
  <dcterms:modified xsi:type="dcterms:W3CDTF">2023-04-26T03:07:11Z</dcterms:modified>
</cp:coreProperties>
</file>